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"/>
    </mc:Choice>
  </mc:AlternateContent>
  <xr:revisionPtr revIDLastSave="0" documentId="13_ncr:1_{11319423-153B-4410-9772-AB68813CEEC4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Providers'!$A$6:$I$6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9" i="1"/>
  <c r="I8" i="1"/>
  <c r="I10" i="1"/>
  <c r="I11" i="1"/>
  <c r="I12" i="1"/>
  <c r="I13" i="1"/>
  <c r="I14" i="1"/>
  <c r="I15" i="1"/>
  <c r="I16" i="1"/>
</calcChain>
</file>

<file path=xl/sharedStrings.xml><?xml version="1.0" encoding="utf-8"?>
<sst xmlns="http://schemas.openxmlformats.org/spreadsheetml/2006/main" count="33" uniqueCount="24">
  <si>
    <t>Arizona Health Care Cost Containment System</t>
  </si>
  <si>
    <t>Differential Adjusted Payments Qualifying Providers</t>
  </si>
  <si>
    <t>IHS and 638 Tribally Owned and/or Operated Facilities</t>
  </si>
  <si>
    <t>Effective 10/01/2025</t>
  </si>
  <si>
    <t>Provider Type</t>
  </si>
  <si>
    <t>NPI</t>
  </si>
  <si>
    <t>Provider Name</t>
  </si>
  <si>
    <t>Health Information Exchange Participation</t>
  </si>
  <si>
    <t>Social Determinants of Health</t>
  </si>
  <si>
    <t>Naloxone Distribution Program</t>
  </si>
  <si>
    <t>Maternal Syphilis Program</t>
  </si>
  <si>
    <t>Medications for Opioid Disorder Enhancement Program</t>
  </si>
  <si>
    <t>Total Increase Percentage</t>
  </si>
  <si>
    <t>02</t>
  </si>
  <si>
    <t>FORT DEFIANCE INDIAN HOSPITAL</t>
  </si>
  <si>
    <t>HOPI HEALTH CARE CENTER</t>
  </si>
  <si>
    <t>HU HU KAM MEMORIAL HOSPITAL</t>
  </si>
  <si>
    <t>IHS CHINLE HOSPITAL</t>
  </si>
  <si>
    <t>IHS PHOENIX INDIAN MED CT</t>
  </si>
  <si>
    <t>PARKER INDIAN HEALTH CENT</t>
  </si>
  <si>
    <t>SAGE MEMORIAL HOSPITAL</t>
  </si>
  <si>
    <t>SAN CARLOS APACHE HEALTHCARE</t>
  </si>
  <si>
    <t>TUBA CITY INDIAN MEDICAL CENTER</t>
  </si>
  <si>
    <t xml:space="preserve">WHITE RIVER INDIAN HOSPITAL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</si>
</sst>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"/>
    </font>
    <font>
      <sz val="11"/>
      <color theme="1"/>
      <name val="Calibri"/>
      <charset val="1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/>
    <xf numFmtId="49" fontId="8" fillId="2" borderId="4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4" xfId="0" applyFont="1" applyBorder="1"/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61967</xdr:rowOff>
    </xdr:from>
    <xdr:to>
      <xdr:col>2</xdr:col>
      <xdr:colOff>601827</xdr:colOff>
      <xdr:row>4</xdr:row>
      <xdr:rowOff>168385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967"/>
          <a:ext cx="2640177" cy="893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I16"/>
  <sheetViews>
    <sheetView tabSelected="1" zoomScaleNormal="100" workbookViewId="0">
      <selection activeCell="A4" sqref="A4:I4"/>
    </sheetView>
  </sheetViews>
  <sheetFormatPr defaultRowHeight="15" customHeight="1" x14ac:dyDescent="0.35"/>
  <cols>
    <col min="1" max="1" width="15.7265625" style="2" customWidth="1"/>
    <col min="2" max="2" width="13.453125" style="2" customWidth="1"/>
    <col min="3" max="3" width="49.81640625" style="1" bestFit="1" customWidth="1"/>
    <col min="4" max="8" width="20.453125" style="3" customWidth="1"/>
    <col min="9" max="9" width="10.7265625" customWidth="1"/>
  </cols>
  <sheetData>
    <row r="1" spans="1:9" ht="15.5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5.65" customHeight="1" x14ac:dyDescent="0.3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ht="15.65" customHeight="1" x14ac:dyDescent="0.3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15.65" customHeight="1" x14ac:dyDescent="0.35">
      <c r="A4" s="27" t="s">
        <v>3</v>
      </c>
      <c r="B4" s="27"/>
      <c r="C4" s="27"/>
      <c r="D4" s="27"/>
      <c r="E4" s="27"/>
      <c r="F4" s="27"/>
      <c r="G4" s="27"/>
      <c r="H4" s="27"/>
      <c r="I4" s="27"/>
    </row>
    <row r="5" spans="1:9" s="25" customFormat="1" ht="15" customHeight="1" x14ac:dyDescent="0.35">
      <c r="A5" s="28"/>
      <c r="B5" s="28"/>
      <c r="C5" s="28"/>
      <c r="D5" s="28"/>
      <c r="E5" s="28"/>
      <c r="F5" s="28"/>
      <c r="G5" s="28"/>
      <c r="H5" s="28"/>
      <c r="I5" s="28"/>
    </row>
    <row r="6" spans="1:9" s="5" customFormat="1" ht="45" customHeight="1" x14ac:dyDescent="0.35">
      <c r="A6" s="9" t="s">
        <v>4</v>
      </c>
      <c r="B6" s="6" t="s">
        <v>5</v>
      </c>
      <c r="C6" s="6" t="s">
        <v>6</v>
      </c>
      <c r="D6" s="10" t="s">
        <v>7</v>
      </c>
      <c r="E6" s="10" t="s">
        <v>8</v>
      </c>
      <c r="F6" s="7" t="s">
        <v>9</v>
      </c>
      <c r="G6" s="7" t="s">
        <v>10</v>
      </c>
      <c r="H6" s="7" t="s">
        <v>11</v>
      </c>
      <c r="I6" s="8" t="s">
        <v>12</v>
      </c>
    </row>
    <row r="7" spans="1:9" ht="14.5" customHeight="1" x14ac:dyDescent="0.35">
      <c r="A7" s="14" t="s">
        <v>13</v>
      </c>
      <c r="B7" s="23">
        <v>1477876639</v>
      </c>
      <c r="C7" s="22" t="s">
        <v>14</v>
      </c>
      <c r="D7" s="15">
        <v>1.4999999999999999E-2</v>
      </c>
      <c r="E7" s="15">
        <v>5.0000000000000001E-3</v>
      </c>
      <c r="F7" s="15"/>
      <c r="G7" s="15"/>
      <c r="H7" s="15"/>
      <c r="I7" s="16">
        <f t="shared" ref="I7:I16" si="0">SUM(D7:H7)</f>
        <v>0.02</v>
      </c>
    </row>
    <row r="8" spans="1:9" ht="14.5" customHeight="1" x14ac:dyDescent="0.35">
      <c r="A8" s="11" t="s">
        <v>13</v>
      </c>
      <c r="B8" s="24">
        <v>1356628028</v>
      </c>
      <c r="C8" s="12" t="s">
        <v>15</v>
      </c>
      <c r="D8" s="4"/>
      <c r="E8" s="4"/>
      <c r="F8" s="4">
        <v>5.0000000000000001E-3</v>
      </c>
      <c r="G8" s="4"/>
      <c r="H8" s="4"/>
      <c r="I8" s="16">
        <f t="shared" si="0"/>
        <v>5.0000000000000001E-3</v>
      </c>
    </row>
    <row r="9" spans="1:9" ht="14.5" customHeight="1" x14ac:dyDescent="0.35">
      <c r="A9" s="11" t="s">
        <v>13</v>
      </c>
      <c r="B9" s="24">
        <v>1376538231</v>
      </c>
      <c r="C9" s="12" t="s">
        <v>16</v>
      </c>
      <c r="D9" s="4">
        <v>1.4999999999999999E-2</v>
      </c>
      <c r="E9" s="4"/>
      <c r="F9" s="4"/>
      <c r="G9" s="4"/>
      <c r="H9" s="4"/>
      <c r="I9" s="16">
        <f t="shared" si="0"/>
        <v>1.4999999999999999E-2</v>
      </c>
    </row>
    <row r="10" spans="1:9" ht="14.5" customHeight="1" x14ac:dyDescent="0.35">
      <c r="A10" s="11" t="s">
        <v>13</v>
      </c>
      <c r="B10" s="24">
        <v>1508800129</v>
      </c>
      <c r="C10" s="13" t="s">
        <v>17</v>
      </c>
      <c r="D10" s="4">
        <v>1.4999999999999999E-2</v>
      </c>
      <c r="E10" s="4">
        <v>5.0000000000000001E-3</v>
      </c>
      <c r="F10" s="4"/>
      <c r="G10" s="4">
        <v>5.0000000000000001E-3</v>
      </c>
      <c r="H10" s="4">
        <v>5.0000000000000001E-3</v>
      </c>
      <c r="I10" s="16">
        <f t="shared" si="0"/>
        <v>3.0000000000000002E-2</v>
      </c>
    </row>
    <row r="11" spans="1:9" ht="14.5" customHeight="1" x14ac:dyDescent="0.35">
      <c r="A11" s="11" t="s">
        <v>13</v>
      </c>
      <c r="B11" s="24">
        <v>1801900766</v>
      </c>
      <c r="C11" s="13" t="s">
        <v>18</v>
      </c>
      <c r="D11" s="4"/>
      <c r="E11" s="4"/>
      <c r="F11" s="4">
        <v>5.0000000000000001E-3</v>
      </c>
      <c r="G11" s="4">
        <v>5.0000000000000001E-3</v>
      </c>
      <c r="H11" s="4">
        <v>5.0000000000000001E-3</v>
      </c>
      <c r="I11" s="16">
        <f t="shared" si="0"/>
        <v>1.4999999999999999E-2</v>
      </c>
    </row>
    <row r="12" spans="1:9" ht="14.5" customHeight="1" x14ac:dyDescent="0.35">
      <c r="A12" s="11" t="s">
        <v>13</v>
      </c>
      <c r="B12" s="24">
        <v>1851678585</v>
      </c>
      <c r="C12" s="13" t="s">
        <v>19</v>
      </c>
      <c r="D12" s="4"/>
      <c r="E12" s="4"/>
      <c r="F12" s="4">
        <v>5.0000000000000001E-3</v>
      </c>
      <c r="G12" s="4"/>
      <c r="H12" s="4"/>
      <c r="I12" s="16">
        <f t="shared" si="0"/>
        <v>5.0000000000000001E-3</v>
      </c>
    </row>
    <row r="13" spans="1:9" ht="14.5" customHeight="1" x14ac:dyDescent="0.35">
      <c r="A13" s="11" t="s">
        <v>13</v>
      </c>
      <c r="B13" s="24">
        <v>1518957398</v>
      </c>
      <c r="C13" s="12" t="s">
        <v>20</v>
      </c>
      <c r="D13" s="4">
        <v>1.4999999999999999E-2</v>
      </c>
      <c r="E13" s="4">
        <v>5.0000000000000001E-3</v>
      </c>
      <c r="F13" s="4"/>
      <c r="G13" s="4">
        <v>5.0000000000000001E-3</v>
      </c>
      <c r="H13" s="4"/>
      <c r="I13" s="16">
        <f t="shared" si="0"/>
        <v>2.5000000000000001E-2</v>
      </c>
    </row>
    <row r="14" spans="1:9" ht="14.5" customHeight="1" x14ac:dyDescent="0.35">
      <c r="A14" s="11" t="s">
        <v>13</v>
      </c>
      <c r="B14" s="24">
        <v>1265813075</v>
      </c>
      <c r="C14" s="12" t="s">
        <v>21</v>
      </c>
      <c r="D14" s="4">
        <v>1.4999999999999999E-2</v>
      </c>
      <c r="E14" s="4">
        <v>5.0000000000000001E-3</v>
      </c>
      <c r="F14" s="4"/>
      <c r="G14" s="4"/>
      <c r="H14" s="4"/>
      <c r="I14" s="16">
        <f t="shared" si="0"/>
        <v>0.02</v>
      </c>
    </row>
    <row r="15" spans="1:9" ht="14.5" customHeight="1" x14ac:dyDescent="0.35">
      <c r="A15" s="14" t="s">
        <v>13</v>
      </c>
      <c r="B15" s="23">
        <v>1548294424</v>
      </c>
      <c r="C15" s="19" t="s">
        <v>22</v>
      </c>
      <c r="D15" s="15">
        <v>1.4999999999999999E-2</v>
      </c>
      <c r="E15" s="15">
        <v>5.0000000000000001E-3</v>
      </c>
      <c r="F15" s="15">
        <v>5.0000000000000001E-3</v>
      </c>
      <c r="G15" s="15">
        <v>5.0000000000000001E-3</v>
      </c>
      <c r="H15" s="15">
        <v>5.0000000000000001E-3</v>
      </c>
      <c r="I15" s="16">
        <f t="shared" si="0"/>
        <v>3.5000000000000003E-2</v>
      </c>
    </row>
    <row r="16" spans="1:9" ht="15" customHeight="1" x14ac:dyDescent="0.35">
      <c r="A16" s="20" t="s">
        <v>13</v>
      </c>
      <c r="B16" s="26">
        <v>1427335140</v>
      </c>
      <c r="C16" s="17" t="s">
        <v>23</v>
      </c>
      <c r="D16" s="18"/>
      <c r="E16" s="18"/>
      <c r="F16" s="21">
        <v>5.0000000000000001E-3</v>
      </c>
      <c r="G16" s="21">
        <v>5.0000000000000001E-3</v>
      </c>
      <c r="H16" s="21">
        <v>5.0000000000000001E-3</v>
      </c>
      <c r="I16" s="16">
        <f t="shared" si="0"/>
        <v>1.4999999999999999E-2</v>
      </c>
    </row>
  </sheetData>
  <sortState xmlns:xlrd2="http://schemas.microsoft.com/office/spreadsheetml/2017/richdata2" ref="A7:I16">
    <sortCondition ref="C7:C16"/>
  </sortState>
  <mergeCells count="4">
    <mergeCell ref="A1:I1"/>
    <mergeCell ref="A2:I2"/>
    <mergeCell ref="A3:I3"/>
    <mergeCell ref="A4:I4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A84EA9-23E3-48E5-B651-CF7EC1F2E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2025-09-15T19:53:33Z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Hyperlink">
    <vt:lpwstr>, </vt:lpwstr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</Properties>
</file>