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D44EB9C1-64EC-4CAB-A3EE-6CB9CB0B18F5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92" i="1"/>
  <c r="L34" i="1"/>
  <c r="L35" i="1"/>
  <c r="L89" i="1"/>
  <c r="L7" i="1"/>
</calcChain>
</file>

<file path=xl/sharedStrings.xml><?xml version="1.0" encoding="utf-8"?>
<sst xmlns="http://schemas.openxmlformats.org/spreadsheetml/2006/main" count="598" uniqueCount="320">
  <si>
    <t>Arizona Health Care Cost Containment System</t>
  </si>
  <si>
    <t xml:space="preserve">Differential Adjusted Payments Qualifying Providers	</t>
  </si>
  <si>
    <t>Nursing Facilities</t>
  </si>
  <si>
    <t>CYE 2026 (10/01/2025 - 09/30/2026)</t>
  </si>
  <si>
    <t>Provider Type</t>
  </si>
  <si>
    <t>NPI</t>
  </si>
  <si>
    <t>Provider Name</t>
  </si>
  <si>
    <t>Address</t>
  </si>
  <si>
    <t>City</t>
  </si>
  <si>
    <t>State</t>
  </si>
  <si>
    <t>Zip Code</t>
  </si>
  <si>
    <t>Health Information Exchange Participation</t>
  </si>
  <si>
    <t>Health Information Exchange: Data Quality</t>
  </si>
  <si>
    <t>Antipsychotic Medication Performance Measure</t>
  </si>
  <si>
    <t>Depressive Symptoms Performance Measure</t>
  </si>
  <si>
    <t>Total Increase Percentage</t>
  </si>
  <si>
    <t>22</t>
  </si>
  <si>
    <t>1790935625</t>
  </si>
  <si>
    <t>ALLEGIANT HEALTHCARE OF MESA</t>
  </si>
  <si>
    <t>3130 E BROADWAY RD</t>
  </si>
  <si>
    <t>MESA</t>
  </si>
  <si>
    <t>AZ</t>
  </si>
  <si>
    <t>ALTA MESA HEALTH AND REHABILITATION</t>
  </si>
  <si>
    <t>5848 EAST UNIVERSITY DRIVE</t>
  </si>
  <si>
    <t>1578248670</t>
  </si>
  <si>
    <t>APACHE JUNCTION HEALTH CENTER</t>
  </si>
  <si>
    <t>2012 W SOUTHERN AVE</t>
  </si>
  <si>
    <t>APACHE JUNCTION</t>
  </si>
  <si>
    <t>ARCHIE HENDRICKS SENIOR SKILLED NURSING FACILITY</t>
  </si>
  <si>
    <t>FEDERAL ROUTE 15 MILE POST 9</t>
  </si>
  <si>
    <t>SELLS</t>
  </si>
  <si>
    <t>ARCHSTONE CARE CENTER</t>
  </si>
  <si>
    <t>1980 WEST PECOS ROAD</t>
  </si>
  <si>
    <t>CHANDLER</t>
  </si>
  <si>
    <t>ASPIRE TRANSITIONAL CARE</t>
  </si>
  <si>
    <t>1521 NORTH PINE CLIFF DRIVE</t>
  </si>
  <si>
    <t>FLAGSTAFF</t>
  </si>
  <si>
    <t>1508856089</t>
  </si>
  <si>
    <t>BEATITUDES CAMPUS OF CARE</t>
  </si>
  <si>
    <t>1610 W GLENDALE AVE</t>
  </si>
  <si>
    <t>PHOENIX</t>
  </si>
  <si>
    <t>BELLA VITA HEALTH AND REHABILITATION CENTER</t>
  </si>
  <si>
    <t>5125 NORTH 58TH AVENUE</t>
  </si>
  <si>
    <t>GLENDALE</t>
  </si>
  <si>
    <t>BOSWELL TRANSITIONAL CARE OF CASCADIA</t>
  </si>
  <si>
    <t>10601 WEST SANTA FE DRIVE</t>
  </si>
  <si>
    <t>SUN CITY</t>
  </si>
  <si>
    <t>CAMELBACK POST ACUTE CARE AND REHABILITATION</t>
  </si>
  <si>
    <t>4635 NORTH 14TH STREET</t>
  </si>
  <si>
    <t>CASAS ADOBES POST ACUTE</t>
  </si>
  <si>
    <t>1919 W MEDICAL ST</t>
  </si>
  <si>
    <t xml:space="preserve">TUCSON </t>
  </si>
  <si>
    <t>CATALINA POST ACUTE AND REHABILITATION</t>
  </si>
  <si>
    <t>2611 NORTH WARREN AVENUE</t>
  </si>
  <si>
    <t>TUCSON</t>
  </si>
  <si>
    <t>CHANDLER POST ACUTE</t>
  </si>
  <si>
    <t>2121 W ELGIN ST</t>
  </si>
  <si>
    <t>CHRISTIAN CARE NURSING CENTER</t>
  </si>
  <si>
    <t>11812 NORTH 19TH AVE</t>
  </si>
  <si>
    <t>CITADEL POST ACUTE</t>
  </si>
  <si>
    <t>5121 EAST BROADWAY ROAD</t>
  </si>
  <si>
    <t>CORONADO HEALTHCARE CENTER</t>
  </si>
  <si>
    <t>11411 NORTH 19TH AVE</t>
  </si>
  <si>
    <t>DESERT BLOSSOM HEALTH &amp; REHAB CENTER</t>
  </si>
  <si>
    <t>60 SOUTH 58TH STREET</t>
  </si>
  <si>
    <t>1316986789</t>
  </si>
  <si>
    <t>DESERT COVE NURSING CENTER</t>
  </si>
  <si>
    <t>1750 W FRYE RD</t>
  </si>
  <si>
    <t>1811096738</t>
  </si>
  <si>
    <t>DESERT HAVEN CARE CENTER</t>
  </si>
  <si>
    <t>2645 E THOMAS RD</t>
  </si>
  <si>
    <t>DESERT HIGHLANDS CARE CENTER</t>
  </si>
  <si>
    <t>1081 KATHLEEN AVE</t>
  </si>
  <si>
    <t>KINGMAN</t>
  </si>
  <si>
    <t>DESERT PEAK CARE CENTER</t>
  </si>
  <si>
    <t>8825 S 7TH ST</t>
  </si>
  <si>
    <t>DESERT TERRACE HEALTHCARE CENTER</t>
  </si>
  <si>
    <t>2509 NORTH 24TH STREET</t>
  </si>
  <si>
    <t>1336415066</t>
  </si>
  <si>
    <t>DEVON GABLES REHAB CENTER</t>
  </si>
  <si>
    <t>6150 E GRANT RD</t>
  </si>
  <si>
    <t>DIAMONDBACK HEALTHCARE CENTER</t>
  </si>
  <si>
    <t>3000 N 91ST AVENUE</t>
  </si>
  <si>
    <t>ESTRELLA HEALTH AND REHABILITATION CENTER</t>
  </si>
  <si>
    <t>350 EAST LA CANADA</t>
  </si>
  <si>
    <t>AVONDALE</t>
  </si>
  <si>
    <t>1649548306</t>
  </si>
  <si>
    <t>FOOTHILLS REHABILITATION</t>
  </si>
  <si>
    <t>2250 N CRAYCROFT RD</t>
  </si>
  <si>
    <t>FOUNTAIN HILLS POST ACUTE</t>
  </si>
  <si>
    <t>16300 EAST KEITH MCMAHAN DRIVE</t>
  </si>
  <si>
    <t>FOUNTAIN HILLS</t>
  </si>
  <si>
    <t>1306357926</t>
  </si>
  <si>
    <t>FREEDOM PLAZA CARE CENTER</t>
  </si>
  <si>
    <t>13714 NORTH PLAZA DEL RIO BLVD</t>
  </si>
  <si>
    <t>PEORIA</t>
  </si>
  <si>
    <t>1851381578</t>
  </si>
  <si>
    <t>GOOD SAM SOCIETY - PRESCOTT</t>
  </si>
  <si>
    <t>1030 SCOTT DRIVE</t>
  </si>
  <si>
    <t>PRESCOTT</t>
  </si>
  <si>
    <t>GOOD SAMARITAN SOCIETY-QUIBURI MISSION</t>
  </si>
  <si>
    <t>850 SOUTH HIGHWAY 80</t>
  </si>
  <si>
    <t>BENSON</t>
  </si>
  <si>
    <t>1548640840</t>
  </si>
  <si>
    <t>GRANITE CREEK HEALTH &amp; REHABILITATION CENTER</t>
  </si>
  <si>
    <t>1045 SCOTT DRIVE</t>
  </si>
  <si>
    <t>1255329991</t>
  </si>
  <si>
    <t>HANDMAKER HOME FOR AGING</t>
  </si>
  <si>
    <t>2221 N ROSEMONT BLVD</t>
  </si>
  <si>
    <t>HAVASU NURSING CENTER</t>
  </si>
  <si>
    <t>3576 KEARSAGE DRIVE</t>
  </si>
  <si>
    <t>LAKE HAVASU CITY</t>
  </si>
  <si>
    <t>HAVEN HEALTH GREEN VALLEY</t>
  </si>
  <si>
    <t>150 N LA CANADA DR</t>
  </si>
  <si>
    <t>GREEN VALLEY</t>
  </si>
  <si>
    <t>1588304299</t>
  </si>
  <si>
    <t>HAVEN HEALTH PRESCOTT</t>
  </si>
  <si>
    <t>864 DOUGHERTY ST</t>
  </si>
  <si>
    <t>1780381558</t>
  </si>
  <si>
    <t>HAVEN HEALTH SKY HARBOR</t>
  </si>
  <si>
    <t>1880 EAST VAN BUREN STREET</t>
  </si>
  <si>
    <t>HAVEN OF CAMP VERDE</t>
  </si>
  <si>
    <t>86 WEST SALT MINE ROAD</t>
  </si>
  <si>
    <t>CAMP VERDE</t>
  </si>
  <si>
    <t>HAVEN OF COTTONWOOD</t>
  </si>
  <si>
    <t>197 SOUTH WILLARD STREET</t>
  </si>
  <si>
    <t>COTTONWOOD</t>
  </si>
  <si>
    <t>HAVEN OF DOUGLAS</t>
  </si>
  <si>
    <t>1400 NORTH SAN ANTONIO AVENUE</t>
  </si>
  <si>
    <t>DOUGLAS</t>
  </si>
  <si>
    <t>HAVEN OF FLAGSTAFF</t>
  </si>
  <si>
    <t>800 WEST UNIVERSITY AVENUE</t>
  </si>
  <si>
    <t>1467868075</t>
  </si>
  <si>
    <t>HAVEN OF GLOBE</t>
  </si>
  <si>
    <t>1100 E MONROE ST</t>
  </si>
  <si>
    <t>GLOBE</t>
  </si>
  <si>
    <t>HAVEN OF LAKE HAVASU</t>
  </si>
  <si>
    <t>2781 OSBORNE DRIVE</t>
  </si>
  <si>
    <t>HAVEN OF LAKESIDE</t>
  </si>
  <si>
    <t>3401 NORTH LOCKWOOD DRIVE</t>
  </si>
  <si>
    <t>LAKESIDE</t>
  </si>
  <si>
    <t>HAVEN OF PHOENIX</t>
  </si>
  <si>
    <t>4202 NORTH 20TH AVENUE</t>
  </si>
  <si>
    <t>1568709814</t>
  </si>
  <si>
    <t>HAVEN OF SAFFORD</t>
  </si>
  <si>
    <t>1933 W PEPPER TREE DR</t>
  </si>
  <si>
    <t>SAFFORD</t>
  </si>
  <si>
    <t>HAVEN OF SAGUARO VALLEY</t>
  </si>
  <si>
    <t>6651 EAST CARONDELET DRIVE</t>
  </si>
  <si>
    <t>HAVEN OF SANDPOINTE, LLC</t>
  </si>
  <si>
    <t>2222 SOUTH AVENUE A</t>
  </si>
  <si>
    <t>YUMA</t>
  </si>
  <si>
    <t>HAVEN OF SCOTTSDALE</t>
  </si>
  <si>
    <t>3293 NORTH DRINKWATER BOULEVARD</t>
  </si>
  <si>
    <t>SCOTTSDALE</t>
  </si>
  <si>
    <t>HAVEN OF SEDONA</t>
  </si>
  <si>
    <t>505 JACKS CANYON ROAD</t>
  </si>
  <si>
    <t>SEDONA</t>
  </si>
  <si>
    <t>HAVEN OF SHOW LOW</t>
  </si>
  <si>
    <t>2401 EAST HUNT STREET</t>
  </si>
  <si>
    <t>SHOW LOW</t>
  </si>
  <si>
    <t>HAVEN OF SIERRA VISTA, LLC</t>
  </si>
  <si>
    <t>660 SOUTH CORONADO DRIVE</t>
  </si>
  <si>
    <t>SIERRA VISTA</t>
  </si>
  <si>
    <t>HAVEN OF TUCSON</t>
  </si>
  <si>
    <t>3705 NORTH SWAN ROAD</t>
  </si>
  <si>
    <t>HAVEN OF YUMA</t>
  </si>
  <si>
    <t>2470 SOUTH ARIZONA AVENUE</t>
  </si>
  <si>
    <t>1467832402</t>
  </si>
  <si>
    <t>HERITAGE COURT POST ACUTE OF SCOTTSDALE</t>
  </si>
  <si>
    <t>3339 NORTH DRINKWATER BOULEVARD</t>
  </si>
  <si>
    <t>1154368132</t>
  </si>
  <si>
    <t>HERITAGE HEALTH CARE CENTER</t>
  </si>
  <si>
    <t>1300 E SOUTH ST</t>
  </si>
  <si>
    <t>HORIZON POST ACUTE AND REHABILITATION CENTER</t>
  </si>
  <si>
    <t>4704 WEST DIANA AVENUE</t>
  </si>
  <si>
    <t>1265439889</t>
  </si>
  <si>
    <t>IMMANUEL CAMPUS OF CARE</t>
  </si>
  <si>
    <t>11301 N 99TH AVE</t>
  </si>
  <si>
    <t>1881074870</t>
  </si>
  <si>
    <t>LA CANADA CARE CENTER</t>
  </si>
  <si>
    <t>7970 NORTH LA CANADA DRIVE</t>
  </si>
  <si>
    <t>LAKE PLEASANT POST ACUTE REHABILITATION CENTER</t>
  </si>
  <si>
    <t>20625 NORTH LAKE PLEASANT ROAD</t>
  </si>
  <si>
    <t>LIFE CARE CENTER OF NORTH GLENDALE</t>
  </si>
  <si>
    <t>13620 NORTH 55TH AVENUE</t>
  </si>
  <si>
    <t>1659324242</t>
  </si>
  <si>
    <t>LIFE CARE CENTER OF PARADISE VALLEY</t>
  </si>
  <si>
    <t>4065 E BELL RD</t>
  </si>
  <si>
    <t>LIFE CARE CENTER OF SIERRA VISTA</t>
  </si>
  <si>
    <t>2305 EAST WILCOX DRIVE</t>
  </si>
  <si>
    <t>LIFE CARE CENTER OF TUCSON</t>
  </si>
  <si>
    <t>6211 NORTH LA CHOLLA BOULEVARD</t>
  </si>
  <si>
    <t>LIFE CARE CENTER OF YUMA</t>
  </si>
  <si>
    <t>2450 SOUTH 19TH AVENUE</t>
  </si>
  <si>
    <t>1831800929</t>
  </si>
  <si>
    <t>MARYLAND GARDENS POST ACUTE</t>
  </si>
  <si>
    <t>31 W MARYLAND AVE</t>
  </si>
  <si>
    <t>1528006012</t>
  </si>
  <si>
    <t>MI CASA NURSING CENTER</t>
  </si>
  <si>
    <t>330 S PINNULE CIR</t>
  </si>
  <si>
    <t>1659925733</t>
  </si>
  <si>
    <t>MISSION PALMS POST ACUTE</t>
  </si>
  <si>
    <t>6461 EAST BAYWOOD AVENUE</t>
  </si>
  <si>
    <t>MONTECITO POST ACUTE CARE AND REHABILITATION</t>
  </si>
  <si>
    <t>51 SOUTH 48TH STREET</t>
  </si>
  <si>
    <t>1487034443</t>
  </si>
  <si>
    <t>MOUNTAIN VIEW CARE CENTER</t>
  </si>
  <si>
    <t>1313 W MAGEE RD</t>
  </si>
  <si>
    <t>1235161233</t>
  </si>
  <si>
    <t>MOUNTAIN VIEW MANOR</t>
  </si>
  <si>
    <t>1045 SANDRETTO DRIVE</t>
  </si>
  <si>
    <t>NORTH MOUNTAIN MEDICAL AND REHABILITATION CENTER</t>
  </si>
  <si>
    <t>9155 NORTH THIRD STREET</t>
  </si>
  <si>
    <t>OASIS PAVILION NURSING &amp; REHABILITATION CENTER</t>
  </si>
  <si>
    <t>161 WEST RODEO ROAD SUITE 1</t>
  </si>
  <si>
    <t>CASA GRANDE</t>
  </si>
  <si>
    <t>1487731022</t>
  </si>
  <si>
    <t>OSBORN HEALTH AND REHABILITATION</t>
  </si>
  <si>
    <t>3333 NORTH CIVIC CENTER PLAZA</t>
  </si>
  <si>
    <t>1558072645</t>
  </si>
  <si>
    <t>PALM VALLEY POST ACUTE</t>
  </si>
  <si>
    <t>13575 W MCDOWELL RD</t>
  </si>
  <si>
    <t>GOODYEAR</t>
  </si>
  <si>
    <t>PARK AVE HLTH &amp; REHAB CTR</t>
  </si>
  <si>
    <t>2001 N PARK AVE</t>
  </si>
  <si>
    <t>1033177308</t>
  </si>
  <si>
    <t>PAYSON CARE CENTER</t>
  </si>
  <si>
    <t>107 E LONE PINE DR</t>
  </si>
  <si>
    <t>PAYSON</t>
  </si>
  <si>
    <t>PEORIA POST ACUTE AND REHABILITATION</t>
  </si>
  <si>
    <t>13215 NORTH 94TH DRIVE</t>
  </si>
  <si>
    <t>PHOENIX MOUNTAIN POST ACUTE</t>
  </si>
  <si>
    <t>13232 NORTH TATUM BLVD</t>
  </si>
  <si>
    <t>PLAZA HEALTHCARE</t>
  </si>
  <si>
    <t>1475 NORTH GRANITE REEF ROAD</t>
  </si>
  <si>
    <t>1023007515</t>
  </si>
  <si>
    <t>PROVIDENCE PLACE GLENCROFT</t>
  </si>
  <si>
    <t>8641 N 67TH AVE</t>
  </si>
  <si>
    <t>1861916686</t>
  </si>
  <si>
    <t>PUEBLO SPRINGS REHABILITATION CENTER</t>
  </si>
  <si>
    <t>5545 EAST LEE STREET</t>
  </si>
  <si>
    <t>REHAB AT SCOTTSDALE VILLA</t>
  </si>
  <si>
    <t>2620 N 68TH STREET</t>
  </si>
  <si>
    <t>1720799810</t>
  </si>
  <si>
    <t>RIDGECREST POST ACUTE</t>
  </si>
  <si>
    <t>16640 N 38TH ST</t>
  </si>
  <si>
    <t>1578568267</t>
  </si>
  <si>
    <t>RIM COUNTRY HLTH &amp; RETIRE</t>
  </si>
  <si>
    <t>807 W LONGHORN RD</t>
  </si>
  <si>
    <t>RIO VISTA POST ACUTE AND REHABILITATION</t>
  </si>
  <si>
    <t>10323 WEST OLIVE AVENUE</t>
  </si>
  <si>
    <t>1073371563</t>
  </si>
  <si>
    <t>RIVER PARK POST ACUTE</t>
  </si>
  <si>
    <t>2555 NORTH PRICE ROAD</t>
  </si>
  <si>
    <t>SABINO CANYON REHABILITATION &amp; CARE CENTER</t>
  </si>
  <si>
    <t>5830 EAST PIMA STREET</t>
  </si>
  <si>
    <t>1154015022</t>
  </si>
  <si>
    <t>SANDRIDGE POST ACUTE</t>
  </si>
  <si>
    <t>255 W BROWN RD</t>
  </si>
  <si>
    <t>SANDSTONE ESTATES REHAB CENTRE</t>
  </si>
  <si>
    <t>2040 NORTH WILMOT ROAD</t>
  </si>
  <si>
    <t>1972277655</t>
  </si>
  <si>
    <t>SANDSTONE OF TUCSON REHAB</t>
  </si>
  <si>
    <t>2900 E MILBER ST</t>
  </si>
  <si>
    <t>1205848405</t>
  </si>
  <si>
    <t>SANTA ROSA CARE CENTER</t>
  </si>
  <si>
    <t>1650 N SANTA ROSA AVE</t>
  </si>
  <si>
    <t>SHEA POST ACUTE REHABILITATION CENTER</t>
  </si>
  <si>
    <t>11150 NORTH 92ND STREET</t>
  </si>
  <si>
    <t>1023702982</t>
  </si>
  <si>
    <t>SILVERWOOD POST ACUTE</t>
  </si>
  <si>
    <t>15810 S 42ND ST</t>
  </si>
  <si>
    <t>SOUTH MOUNTAIN POST ACUTE</t>
  </si>
  <si>
    <t>8008 S.  JESSE OWENS PARKWAY</t>
  </si>
  <si>
    <t>1275227142</t>
  </si>
  <si>
    <t>SUN CITY POST ACUTE</t>
  </si>
  <si>
    <t>9940 W UNION HILLS DR</t>
  </si>
  <si>
    <t>SUN WEST CHOICE HEALTHCARE &amp; REHAB</t>
  </si>
  <si>
    <t>14002 WEST MEEKER BLVD</t>
  </si>
  <si>
    <t>SUN CITY WEST</t>
  </si>
  <si>
    <t>1699179580</t>
  </si>
  <si>
    <t>SUNCREST HEALTH CARE INC</t>
  </si>
  <si>
    <t>2211 E SOUTHERN AVE</t>
  </si>
  <si>
    <t>SUNVIEW RESPIRATORY AND REHABILITATION</t>
  </si>
  <si>
    <t>12207 NORTH 113TH AVENUE</t>
  </si>
  <si>
    <t>YOUNGTOWN</t>
  </si>
  <si>
    <t>SURPRISE HEALTH AND REHABILITATION CENTER</t>
  </si>
  <si>
    <t>14660 W PARKWOOD DRIVE</t>
  </si>
  <si>
    <t>SURPRISE</t>
  </si>
  <si>
    <t>TEMPE POST ACUTE</t>
  </si>
  <si>
    <t>6100 SOUTH RURAL ROAD</t>
  </si>
  <si>
    <t>TEMPE</t>
  </si>
  <si>
    <t>THE CARING HOUSE</t>
  </si>
  <si>
    <t>510 SOUTH OCOTILLO ROAD</t>
  </si>
  <si>
    <t>SACATON</t>
  </si>
  <si>
    <t>1457351967</t>
  </si>
  <si>
    <t>THE GARDENS CARE CENTER</t>
  </si>
  <si>
    <t>3131 WESTERN AVE</t>
  </si>
  <si>
    <t>1437270634</t>
  </si>
  <si>
    <t xml:space="preserve">THE LEGACY REHAB &amp; CARE </t>
  </si>
  <si>
    <t>2812 SILVER CREEK RD</t>
  </si>
  <si>
    <t>BULLHEAD CITY</t>
  </si>
  <si>
    <t>1265432777</t>
  </si>
  <si>
    <t>THE LINGENFELTER CENTER</t>
  </si>
  <si>
    <t>1099 E SUNRISE AVE</t>
  </si>
  <si>
    <t>THE PEAKS HEALTH &amp; REHABILITATION</t>
  </si>
  <si>
    <t>3150 NORTH WINDING BROOK ROAD</t>
  </si>
  <si>
    <t>THE TERRACES OF PHOENIX</t>
  </si>
  <si>
    <t>7550 NORTH 16TH STREET</t>
  </si>
  <si>
    <t>1265179451</t>
  </si>
  <si>
    <t>VILLA MARIA POST ACUTE AND REHABILITATION</t>
  </si>
  <si>
    <t>4310 EAST GRANT ROAD</t>
  </si>
  <si>
    <t>1093838419</t>
  </si>
  <si>
    <t>WINSLOW CAMPUS OF CARE</t>
  </si>
  <si>
    <t>826 W DESMOND ST</t>
  </si>
  <si>
    <t>WINSLOW</t>
  </si>
  <si>
    <t>1629006663</t>
  </si>
  <si>
    <t>YUMA NURSING CENTER</t>
  </si>
  <si>
    <t>1850 WEST 25TH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</si>
</sst>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0" fillId="2" borderId="8" xfId="0" applyNumberFormat="1" applyFill="1" applyBorder="1" applyAlignment="1">
      <alignment horizontal="center" vertical="top"/>
    </xf>
    <xf numFmtId="49" fontId="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center"/>
    </xf>
    <xf numFmtId="0" fontId="0" fillId="0" borderId="4" xfId="0" applyBorder="1"/>
    <xf numFmtId="49" fontId="8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4" fillId="3" borderId="5" xfId="0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3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8" fillId="2" borderId="1" xfId="0" quotePrefix="1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5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63937</xdr:colOff>
      <xdr:row>0</xdr:row>
      <xdr:rowOff>33502</xdr:rowOff>
    </xdr:from>
    <xdr:to>
      <xdr:col>2</xdr:col>
      <xdr:colOff>671676</xdr:colOff>
      <xdr:row>4</xdr:row>
      <xdr:rowOff>149773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7" y="33502"/>
          <a:ext cx="2646089" cy="903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L115"/>
  <sheetViews>
    <sheetView tabSelected="1" zoomScaleNormal="100" workbookViewId="0">
      <selection activeCell="A4" sqref="A4:L4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55.1796875" style="1" customWidth="1"/>
    <col min="4" max="4" width="36.81640625" style="1" customWidth="1"/>
    <col min="5" max="5" width="18" style="1" customWidth="1"/>
    <col min="6" max="6" width="5.7265625" style="1" customWidth="1"/>
    <col min="7" max="7" width="8.81640625" style="1" customWidth="1"/>
    <col min="8" max="9" width="20.453125" style="3" customWidth="1"/>
    <col min="10" max="10" width="22.81640625" style="3" customWidth="1"/>
    <col min="11" max="11" width="20.453125" style="3" customWidth="1"/>
    <col min="12" max="12" width="13.1796875" customWidth="1"/>
  </cols>
  <sheetData>
    <row r="1" spans="1:12" ht="15.5" x14ac:dyDescent="0.3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5.65" customHeight="1" x14ac:dyDescent="0.3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5.65" customHeight="1" x14ac:dyDescent="0.35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5.65" customHeight="1" x14ac:dyDescent="0.35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" customHeight="1" x14ac:dyDescent="0.3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s="18" customFormat="1" ht="29" x14ac:dyDescent="0.35">
      <c r="A6" s="22" t="s">
        <v>4</v>
      </c>
      <c r="B6" s="19" t="s">
        <v>5</v>
      </c>
      <c r="C6" s="57" t="s">
        <v>6</v>
      </c>
      <c r="D6" s="56" t="s">
        <v>7</v>
      </c>
      <c r="E6" s="56" t="s">
        <v>8</v>
      </c>
      <c r="F6" s="56" t="s">
        <v>9</v>
      </c>
      <c r="G6" s="56" t="s">
        <v>10</v>
      </c>
      <c r="H6" s="58" t="s">
        <v>11</v>
      </c>
      <c r="I6" s="20" t="s">
        <v>12</v>
      </c>
      <c r="J6" s="20" t="s">
        <v>13</v>
      </c>
      <c r="K6" s="20" t="s">
        <v>14</v>
      </c>
      <c r="L6" s="21" t="s">
        <v>15</v>
      </c>
    </row>
    <row r="7" spans="1:12" ht="14.5" customHeight="1" x14ac:dyDescent="0.35">
      <c r="A7" s="11" t="s">
        <v>16</v>
      </c>
      <c r="B7" s="10" t="s">
        <v>17</v>
      </c>
      <c r="C7" s="6" t="s">
        <v>18</v>
      </c>
      <c r="D7" s="59" t="s">
        <v>19</v>
      </c>
      <c r="E7" s="59" t="s">
        <v>20</v>
      </c>
      <c r="F7" s="60" t="s">
        <v>21</v>
      </c>
      <c r="G7" s="60">
        <v>85204</v>
      </c>
      <c r="H7" s="14"/>
      <c r="I7" s="68"/>
      <c r="J7" s="14">
        <v>0.01</v>
      </c>
      <c r="K7" s="14">
        <v>5.0000000000000001E-3</v>
      </c>
      <c r="L7" s="69">
        <f t="shared" ref="L7:L38" si="0">SUM(H7:K7)</f>
        <v>1.4999999999999999E-2</v>
      </c>
    </row>
    <row r="8" spans="1:12" ht="14.5" customHeight="1" x14ac:dyDescent="0.35">
      <c r="A8" s="11" t="s">
        <v>16</v>
      </c>
      <c r="B8" s="24">
        <v>1326505041</v>
      </c>
      <c r="C8" s="25" t="s">
        <v>22</v>
      </c>
      <c r="D8" s="25" t="s">
        <v>23</v>
      </c>
      <c r="E8" s="25" t="s">
        <v>20</v>
      </c>
      <c r="F8" s="26" t="s">
        <v>21</v>
      </c>
      <c r="G8" s="26">
        <v>85205</v>
      </c>
      <c r="H8" s="68">
        <v>2.5000000000000001E-3</v>
      </c>
      <c r="I8" s="68">
        <v>2.5000000000000001E-3</v>
      </c>
      <c r="J8" s="14">
        <v>0.01</v>
      </c>
      <c r="K8" s="14"/>
      <c r="L8" s="69">
        <f t="shared" si="0"/>
        <v>1.4999999999999999E-2</v>
      </c>
    </row>
    <row r="9" spans="1:12" ht="14.5" customHeight="1" x14ac:dyDescent="0.35">
      <c r="A9" s="11" t="s">
        <v>16</v>
      </c>
      <c r="B9" s="10" t="s">
        <v>24</v>
      </c>
      <c r="C9" s="6" t="s">
        <v>25</v>
      </c>
      <c r="D9" s="6" t="s">
        <v>26</v>
      </c>
      <c r="E9" s="6" t="s">
        <v>27</v>
      </c>
      <c r="F9" s="23" t="s">
        <v>21</v>
      </c>
      <c r="G9" s="23">
        <v>85120</v>
      </c>
      <c r="H9" s="68">
        <v>2.5000000000000001E-3</v>
      </c>
      <c r="I9" s="68">
        <v>2.5000000000000001E-3</v>
      </c>
      <c r="J9" s="14">
        <v>0.01</v>
      </c>
      <c r="K9" s="14">
        <v>5.0000000000000001E-3</v>
      </c>
      <c r="L9" s="69">
        <f t="shared" si="0"/>
        <v>0.02</v>
      </c>
    </row>
    <row r="10" spans="1:12" ht="14.5" customHeight="1" x14ac:dyDescent="0.35">
      <c r="A10" s="11" t="s">
        <v>16</v>
      </c>
      <c r="B10" s="23">
        <v>1073503777</v>
      </c>
      <c r="C10" s="25" t="s">
        <v>28</v>
      </c>
      <c r="D10" s="25" t="s">
        <v>29</v>
      </c>
      <c r="E10" s="25" t="s">
        <v>30</v>
      </c>
      <c r="F10" s="26" t="s">
        <v>21</v>
      </c>
      <c r="G10" s="26">
        <v>85634</v>
      </c>
      <c r="H10" s="14"/>
      <c r="I10" s="68"/>
      <c r="J10" s="14">
        <v>0.01</v>
      </c>
      <c r="K10" s="14">
        <v>5.0000000000000001E-3</v>
      </c>
      <c r="L10" s="69">
        <f t="shared" si="0"/>
        <v>1.4999999999999999E-2</v>
      </c>
    </row>
    <row r="11" spans="1:12" ht="14.5" customHeight="1" x14ac:dyDescent="0.35">
      <c r="A11" s="10" t="s">
        <v>16</v>
      </c>
      <c r="B11" s="27">
        <v>1376616235</v>
      </c>
      <c r="C11" s="25" t="s">
        <v>31</v>
      </c>
      <c r="D11" s="25" t="s">
        <v>32</v>
      </c>
      <c r="E11" s="25" t="s">
        <v>33</v>
      </c>
      <c r="F11" s="26" t="s">
        <v>21</v>
      </c>
      <c r="G11" s="26">
        <v>85224</v>
      </c>
      <c r="H11" s="68">
        <v>2.5000000000000001E-3</v>
      </c>
      <c r="I11" s="68">
        <v>2.5000000000000001E-3</v>
      </c>
      <c r="J11" s="14">
        <v>0.01</v>
      </c>
      <c r="K11" s="14">
        <v>5.0000000000000001E-3</v>
      </c>
      <c r="L11" s="69">
        <f t="shared" si="0"/>
        <v>0.02</v>
      </c>
    </row>
    <row r="12" spans="1:12" ht="14.5" customHeight="1" x14ac:dyDescent="0.35">
      <c r="A12" s="11" t="s">
        <v>16</v>
      </c>
      <c r="B12" s="5">
        <v>1407482920</v>
      </c>
      <c r="C12" s="25" t="s">
        <v>34</v>
      </c>
      <c r="D12" s="25" t="s">
        <v>35</v>
      </c>
      <c r="E12" s="25" t="s">
        <v>36</v>
      </c>
      <c r="F12" s="26" t="s">
        <v>21</v>
      </c>
      <c r="G12" s="26">
        <v>86001</v>
      </c>
      <c r="H12" s="68">
        <v>2.5000000000000001E-3</v>
      </c>
      <c r="I12" s="68">
        <v>2.5000000000000001E-3</v>
      </c>
      <c r="J12" s="14"/>
      <c r="K12" s="14"/>
      <c r="L12" s="69">
        <f t="shared" si="0"/>
        <v>5.0000000000000001E-3</v>
      </c>
    </row>
    <row r="13" spans="1:12" ht="14.5" customHeight="1" x14ac:dyDescent="0.35">
      <c r="A13" s="10" t="s">
        <v>16</v>
      </c>
      <c r="B13" s="10" t="s">
        <v>37</v>
      </c>
      <c r="C13" s="6" t="s">
        <v>38</v>
      </c>
      <c r="D13" s="6" t="s">
        <v>39</v>
      </c>
      <c r="E13" s="6" t="s">
        <v>40</v>
      </c>
      <c r="F13" s="23" t="s">
        <v>21</v>
      </c>
      <c r="G13" s="23">
        <v>85021</v>
      </c>
      <c r="H13" s="14"/>
      <c r="I13" s="68"/>
      <c r="J13" s="14">
        <v>0.01</v>
      </c>
      <c r="K13" s="14"/>
      <c r="L13" s="69">
        <f t="shared" si="0"/>
        <v>0.01</v>
      </c>
    </row>
    <row r="14" spans="1:12" ht="14.5" customHeight="1" x14ac:dyDescent="0.35">
      <c r="A14" s="11" t="s">
        <v>16</v>
      </c>
      <c r="B14" s="24">
        <v>1174518013</v>
      </c>
      <c r="C14" s="25" t="s">
        <v>41</v>
      </c>
      <c r="D14" s="25" t="s">
        <v>42</v>
      </c>
      <c r="E14" s="25" t="s">
        <v>43</v>
      </c>
      <c r="F14" s="26" t="s">
        <v>21</v>
      </c>
      <c r="G14" s="26">
        <v>85301</v>
      </c>
      <c r="H14" s="68">
        <v>2.5000000000000001E-3</v>
      </c>
      <c r="I14" s="68">
        <v>2.5000000000000001E-3</v>
      </c>
      <c r="J14" s="14">
        <v>0.01</v>
      </c>
      <c r="K14" s="14">
        <v>5.0000000000000001E-3</v>
      </c>
      <c r="L14" s="69">
        <f t="shared" si="0"/>
        <v>0.02</v>
      </c>
    </row>
    <row r="15" spans="1:12" ht="14.5" customHeight="1" x14ac:dyDescent="0.35">
      <c r="A15" s="11" t="s">
        <v>16</v>
      </c>
      <c r="B15" s="28">
        <v>1306578737</v>
      </c>
      <c r="C15" s="25" t="s">
        <v>44</v>
      </c>
      <c r="D15" s="25" t="s">
        <v>45</v>
      </c>
      <c r="E15" s="25" t="s">
        <v>46</v>
      </c>
      <c r="F15" s="26" t="s">
        <v>21</v>
      </c>
      <c r="G15" s="26">
        <v>85351</v>
      </c>
      <c r="H15" s="68">
        <v>2.5000000000000001E-3</v>
      </c>
      <c r="I15" s="68">
        <v>2.5000000000000001E-3</v>
      </c>
      <c r="J15" s="14"/>
      <c r="K15" s="14">
        <v>5.0000000000000001E-3</v>
      </c>
      <c r="L15" s="69">
        <f t="shared" si="0"/>
        <v>0.01</v>
      </c>
    </row>
    <row r="16" spans="1:12" ht="14.5" customHeight="1" x14ac:dyDescent="0.35">
      <c r="A16" s="10" t="s">
        <v>16</v>
      </c>
      <c r="B16" s="24">
        <v>1811989866</v>
      </c>
      <c r="C16" s="25" t="s">
        <v>47</v>
      </c>
      <c r="D16" s="25" t="s">
        <v>48</v>
      </c>
      <c r="E16" s="25" t="s">
        <v>40</v>
      </c>
      <c r="F16" s="26" t="s">
        <v>21</v>
      </c>
      <c r="G16" s="26">
        <v>85014</v>
      </c>
      <c r="H16" s="68">
        <v>2.5000000000000001E-3</v>
      </c>
      <c r="I16" s="68">
        <v>2.5000000000000001E-3</v>
      </c>
      <c r="J16" s="14">
        <v>0.01</v>
      </c>
      <c r="K16" s="14">
        <v>5.0000000000000001E-3</v>
      </c>
      <c r="L16" s="69">
        <f t="shared" si="0"/>
        <v>0.02</v>
      </c>
    </row>
    <row r="17" spans="1:12" ht="14.5" customHeight="1" x14ac:dyDescent="0.35">
      <c r="A17" s="11" t="s">
        <v>16</v>
      </c>
      <c r="B17" s="29">
        <v>1982020764</v>
      </c>
      <c r="C17" s="30" t="s">
        <v>49</v>
      </c>
      <c r="D17" s="30" t="s">
        <v>50</v>
      </c>
      <c r="E17" s="30" t="s">
        <v>51</v>
      </c>
      <c r="F17" s="26" t="s">
        <v>21</v>
      </c>
      <c r="G17" s="26">
        <v>85704</v>
      </c>
      <c r="H17" s="68">
        <v>2.5000000000000001E-3</v>
      </c>
      <c r="I17" s="68">
        <v>2.5000000000000001E-3</v>
      </c>
      <c r="J17" s="14"/>
      <c r="K17" s="14">
        <v>5.0000000000000001E-3</v>
      </c>
      <c r="L17" s="69">
        <f t="shared" si="0"/>
        <v>0.01</v>
      </c>
    </row>
    <row r="18" spans="1:12" ht="14.5" customHeight="1" x14ac:dyDescent="0.35">
      <c r="A18" s="10" t="s">
        <v>16</v>
      </c>
      <c r="B18" s="24">
        <v>1649262239</v>
      </c>
      <c r="C18" s="25" t="s">
        <v>52</v>
      </c>
      <c r="D18" s="25" t="s">
        <v>53</v>
      </c>
      <c r="E18" s="25" t="s">
        <v>54</v>
      </c>
      <c r="F18" s="26" t="s">
        <v>21</v>
      </c>
      <c r="G18" s="26">
        <v>85719</v>
      </c>
      <c r="H18" s="68">
        <v>2.5000000000000001E-3</v>
      </c>
      <c r="I18" s="68">
        <v>2.5000000000000001E-3</v>
      </c>
      <c r="J18" s="14">
        <v>0.01</v>
      </c>
      <c r="K18" s="14"/>
      <c r="L18" s="69">
        <f t="shared" si="0"/>
        <v>1.4999999999999999E-2</v>
      </c>
    </row>
    <row r="19" spans="1:12" ht="14.5" customHeight="1" x14ac:dyDescent="0.35">
      <c r="A19" s="11" t="s">
        <v>16</v>
      </c>
      <c r="B19" s="5">
        <v>1851768865</v>
      </c>
      <c r="C19" s="30" t="s">
        <v>55</v>
      </c>
      <c r="D19" s="30" t="s">
        <v>56</v>
      </c>
      <c r="E19" s="30" t="s">
        <v>33</v>
      </c>
      <c r="F19" s="26" t="s">
        <v>21</v>
      </c>
      <c r="G19" s="26">
        <v>85224</v>
      </c>
      <c r="H19" s="68">
        <v>2.5000000000000001E-3</v>
      </c>
      <c r="I19" s="68">
        <v>2.5000000000000001E-3</v>
      </c>
      <c r="J19" s="14">
        <v>0.01</v>
      </c>
      <c r="K19" s="14"/>
      <c r="L19" s="69">
        <f t="shared" si="0"/>
        <v>1.4999999999999999E-2</v>
      </c>
    </row>
    <row r="20" spans="1:12" ht="14.5" customHeight="1" x14ac:dyDescent="0.35">
      <c r="A20" s="11" t="s">
        <v>16</v>
      </c>
      <c r="B20" s="5">
        <v>1356335632</v>
      </c>
      <c r="C20" s="30" t="s">
        <v>57</v>
      </c>
      <c r="D20" s="30" t="s">
        <v>58</v>
      </c>
      <c r="E20" s="30" t="s">
        <v>40</v>
      </c>
      <c r="F20" s="26" t="s">
        <v>21</v>
      </c>
      <c r="G20" s="26">
        <v>85029</v>
      </c>
      <c r="H20" s="68">
        <v>2.5000000000000001E-3</v>
      </c>
      <c r="I20" s="68">
        <v>2.5000000000000001E-3</v>
      </c>
      <c r="J20" s="14"/>
      <c r="K20" s="14"/>
      <c r="L20" s="69">
        <f t="shared" si="0"/>
        <v>5.0000000000000001E-3</v>
      </c>
    </row>
    <row r="21" spans="1:12" ht="14.5" customHeight="1" x14ac:dyDescent="0.35">
      <c r="A21" s="10" t="s">
        <v>16</v>
      </c>
      <c r="B21" s="24">
        <v>1568842854</v>
      </c>
      <c r="C21" s="25" t="s">
        <v>59</v>
      </c>
      <c r="D21" s="25" t="s">
        <v>60</v>
      </c>
      <c r="E21" s="25" t="s">
        <v>20</v>
      </c>
      <c r="F21" s="26" t="s">
        <v>21</v>
      </c>
      <c r="G21" s="26">
        <v>85206</v>
      </c>
      <c r="H21" s="68">
        <v>2.5000000000000001E-3</v>
      </c>
      <c r="I21" s="68">
        <v>2.5000000000000001E-3</v>
      </c>
      <c r="J21" s="14">
        <v>0.01</v>
      </c>
      <c r="K21" s="14">
        <v>5.0000000000000001E-3</v>
      </c>
      <c r="L21" s="69">
        <f t="shared" si="0"/>
        <v>0.02</v>
      </c>
    </row>
    <row r="22" spans="1:12" ht="14.5" customHeight="1" x14ac:dyDescent="0.35">
      <c r="A22" s="10" t="s">
        <v>16</v>
      </c>
      <c r="B22" s="24">
        <v>1376535674</v>
      </c>
      <c r="C22" s="25" t="s">
        <v>61</v>
      </c>
      <c r="D22" s="25" t="s">
        <v>62</v>
      </c>
      <c r="E22" s="25" t="s">
        <v>40</v>
      </c>
      <c r="F22" s="26" t="s">
        <v>21</v>
      </c>
      <c r="G22" s="26">
        <v>85029</v>
      </c>
      <c r="H22" s="68">
        <v>2.5000000000000001E-3</v>
      </c>
      <c r="I22" s="68">
        <v>2.5000000000000001E-3</v>
      </c>
      <c r="J22" s="14">
        <v>0.01</v>
      </c>
      <c r="K22" s="14">
        <v>5.0000000000000001E-3</v>
      </c>
      <c r="L22" s="69">
        <f t="shared" si="0"/>
        <v>0.02</v>
      </c>
    </row>
    <row r="23" spans="1:12" ht="14.5" customHeight="1" x14ac:dyDescent="0.35">
      <c r="A23" s="10" t="s">
        <v>16</v>
      </c>
      <c r="B23" s="24">
        <v>1396269445</v>
      </c>
      <c r="C23" s="25" t="s">
        <v>63</v>
      </c>
      <c r="D23" s="25" t="s">
        <v>64</v>
      </c>
      <c r="E23" s="25" t="s">
        <v>20</v>
      </c>
      <c r="F23" s="26" t="s">
        <v>21</v>
      </c>
      <c r="G23" s="26">
        <v>85206</v>
      </c>
      <c r="H23" s="68">
        <v>2.5000000000000001E-3</v>
      </c>
      <c r="I23" s="68">
        <v>2.5000000000000001E-3</v>
      </c>
      <c r="J23" s="14">
        <v>0.01</v>
      </c>
      <c r="K23" s="14"/>
      <c r="L23" s="69">
        <f t="shared" si="0"/>
        <v>1.4999999999999999E-2</v>
      </c>
    </row>
    <row r="24" spans="1:12" ht="14.5" customHeight="1" x14ac:dyDescent="0.35">
      <c r="A24" s="11" t="s">
        <v>16</v>
      </c>
      <c r="B24" s="10" t="s">
        <v>65</v>
      </c>
      <c r="C24" s="6" t="s">
        <v>66</v>
      </c>
      <c r="D24" s="6" t="s">
        <v>67</v>
      </c>
      <c r="E24" s="6" t="s">
        <v>33</v>
      </c>
      <c r="F24" s="23" t="s">
        <v>21</v>
      </c>
      <c r="G24" s="23">
        <v>85224</v>
      </c>
      <c r="H24" s="68">
        <v>2.5000000000000001E-3</v>
      </c>
      <c r="I24" s="68">
        <v>2.5000000000000001E-3</v>
      </c>
      <c r="J24" s="14"/>
      <c r="K24" s="14">
        <v>5.0000000000000001E-3</v>
      </c>
      <c r="L24" s="69">
        <f t="shared" si="0"/>
        <v>0.01</v>
      </c>
    </row>
    <row r="25" spans="1:12" ht="14.5" customHeight="1" x14ac:dyDescent="0.35">
      <c r="A25" s="10" t="s">
        <v>16</v>
      </c>
      <c r="B25" s="10" t="s">
        <v>68</v>
      </c>
      <c r="C25" s="6" t="s">
        <v>69</v>
      </c>
      <c r="D25" s="6" t="s">
        <v>70</v>
      </c>
      <c r="E25" s="6" t="s">
        <v>40</v>
      </c>
      <c r="F25" s="23" t="s">
        <v>21</v>
      </c>
      <c r="G25" s="23">
        <v>85016</v>
      </c>
      <c r="H25" s="68">
        <v>2.5000000000000001E-3</v>
      </c>
      <c r="I25" s="68">
        <v>2.5000000000000001E-3</v>
      </c>
      <c r="J25" s="14"/>
      <c r="K25" s="14">
        <v>5.0000000000000001E-3</v>
      </c>
      <c r="L25" s="69">
        <f t="shared" si="0"/>
        <v>0.01</v>
      </c>
    </row>
    <row r="26" spans="1:12" ht="14.5" customHeight="1" x14ac:dyDescent="0.35">
      <c r="A26" s="10" t="s">
        <v>16</v>
      </c>
      <c r="B26" s="24">
        <v>1184656175</v>
      </c>
      <c r="C26" s="25" t="s">
        <v>71</v>
      </c>
      <c r="D26" s="25" t="s">
        <v>72</v>
      </c>
      <c r="E26" s="25" t="s">
        <v>73</v>
      </c>
      <c r="F26" s="26" t="s">
        <v>21</v>
      </c>
      <c r="G26" s="26">
        <v>86401</v>
      </c>
      <c r="H26" s="68">
        <v>2.5000000000000001E-3</v>
      </c>
      <c r="I26" s="68">
        <v>2.5000000000000001E-3</v>
      </c>
      <c r="J26" s="14">
        <v>0.01</v>
      </c>
      <c r="K26" s="14">
        <v>5.0000000000000001E-3</v>
      </c>
      <c r="L26" s="69">
        <f t="shared" si="0"/>
        <v>0.02</v>
      </c>
    </row>
    <row r="27" spans="1:12" ht="14.5" customHeight="1" x14ac:dyDescent="0.35">
      <c r="A27" s="10" t="s">
        <v>16</v>
      </c>
      <c r="B27" s="5">
        <v>1689316135</v>
      </c>
      <c r="C27" s="30" t="s">
        <v>74</v>
      </c>
      <c r="D27" s="30" t="s">
        <v>75</v>
      </c>
      <c r="E27" s="30" t="s">
        <v>40</v>
      </c>
      <c r="F27" s="26" t="s">
        <v>21</v>
      </c>
      <c r="G27" s="26">
        <v>85042</v>
      </c>
      <c r="H27" s="68">
        <v>2.5000000000000001E-3</v>
      </c>
      <c r="I27" s="68"/>
      <c r="J27" s="14"/>
      <c r="K27" s="14">
        <v>5.0000000000000001E-3</v>
      </c>
      <c r="L27" s="69">
        <f t="shared" si="0"/>
        <v>7.4999999999999997E-3</v>
      </c>
    </row>
    <row r="28" spans="1:12" ht="14.5" customHeight="1" x14ac:dyDescent="0.35">
      <c r="A28" s="10" t="s">
        <v>16</v>
      </c>
      <c r="B28" s="24">
        <v>1760477541</v>
      </c>
      <c r="C28" s="25" t="s">
        <v>76</v>
      </c>
      <c r="D28" s="25" t="s">
        <v>77</v>
      </c>
      <c r="E28" s="25" t="s">
        <v>40</v>
      </c>
      <c r="F28" s="26" t="s">
        <v>21</v>
      </c>
      <c r="G28" s="26">
        <v>85008</v>
      </c>
      <c r="H28" s="68">
        <v>2.5000000000000001E-3</v>
      </c>
      <c r="I28" s="68">
        <v>2.5000000000000001E-3</v>
      </c>
      <c r="J28" s="15">
        <v>0.01</v>
      </c>
      <c r="K28" s="15"/>
      <c r="L28" s="69">
        <f t="shared" si="0"/>
        <v>1.4999999999999999E-2</v>
      </c>
    </row>
    <row r="29" spans="1:12" ht="14.5" customHeight="1" x14ac:dyDescent="0.35">
      <c r="A29" s="10" t="s">
        <v>16</v>
      </c>
      <c r="B29" s="10" t="s">
        <v>78</v>
      </c>
      <c r="C29" s="6" t="s">
        <v>79</v>
      </c>
      <c r="D29" s="6" t="s">
        <v>80</v>
      </c>
      <c r="E29" s="6" t="s">
        <v>54</v>
      </c>
      <c r="F29" s="23" t="s">
        <v>21</v>
      </c>
      <c r="G29" s="23">
        <v>85712</v>
      </c>
      <c r="H29" s="68">
        <v>2.5000000000000001E-3</v>
      </c>
      <c r="I29" s="68"/>
      <c r="J29" s="14"/>
      <c r="K29" s="14">
        <v>5.0000000000000001E-3</v>
      </c>
      <c r="L29" s="69">
        <f t="shared" si="0"/>
        <v>7.4999999999999997E-3</v>
      </c>
    </row>
    <row r="30" spans="1:12" ht="14.5" customHeight="1" x14ac:dyDescent="0.35">
      <c r="A30" s="11" t="s">
        <v>16</v>
      </c>
      <c r="B30" s="5">
        <v>1659038719</v>
      </c>
      <c r="C30" s="25" t="s">
        <v>81</v>
      </c>
      <c r="D30" s="25" t="s">
        <v>82</v>
      </c>
      <c r="E30" s="25" t="s">
        <v>40</v>
      </c>
      <c r="F30" s="26" t="s">
        <v>21</v>
      </c>
      <c r="G30" s="26">
        <v>85037</v>
      </c>
      <c r="H30" s="68">
        <v>2.5000000000000001E-3</v>
      </c>
      <c r="I30" s="68">
        <v>2.5000000000000001E-3</v>
      </c>
      <c r="J30" s="14"/>
      <c r="K30" s="14">
        <v>5.0000000000000001E-3</v>
      </c>
      <c r="L30" s="69">
        <f t="shared" si="0"/>
        <v>0.01</v>
      </c>
    </row>
    <row r="31" spans="1:12" ht="14.5" x14ac:dyDescent="0.35">
      <c r="A31" s="10" t="s">
        <v>16</v>
      </c>
      <c r="B31" s="24">
        <v>1720745664</v>
      </c>
      <c r="C31" s="25" t="s">
        <v>83</v>
      </c>
      <c r="D31" s="25" t="s">
        <v>84</v>
      </c>
      <c r="E31" s="25" t="s">
        <v>85</v>
      </c>
      <c r="F31" s="26" t="s">
        <v>21</v>
      </c>
      <c r="G31" s="26">
        <v>85323</v>
      </c>
      <c r="H31" s="68">
        <v>2.5000000000000001E-3</v>
      </c>
      <c r="I31" s="68">
        <v>2.5000000000000001E-3</v>
      </c>
      <c r="J31" s="14">
        <v>0.01</v>
      </c>
      <c r="K31" s="14"/>
      <c r="L31" s="69">
        <f t="shared" si="0"/>
        <v>1.4999999999999999E-2</v>
      </c>
    </row>
    <row r="32" spans="1:12" ht="14.5" x14ac:dyDescent="0.35">
      <c r="A32" s="10" t="s">
        <v>16</v>
      </c>
      <c r="B32" s="10" t="s">
        <v>86</v>
      </c>
      <c r="C32" s="6" t="s">
        <v>87</v>
      </c>
      <c r="D32" s="6" t="s">
        <v>88</v>
      </c>
      <c r="E32" s="6" t="s">
        <v>54</v>
      </c>
      <c r="F32" s="23" t="s">
        <v>21</v>
      </c>
      <c r="G32" s="23">
        <v>85712</v>
      </c>
      <c r="H32" s="68">
        <v>2.5000000000000001E-3</v>
      </c>
      <c r="I32" s="68"/>
      <c r="J32" s="14"/>
      <c r="K32" s="14">
        <v>5.0000000000000001E-3</v>
      </c>
      <c r="L32" s="69">
        <f t="shared" si="0"/>
        <v>7.4999999999999997E-3</v>
      </c>
    </row>
    <row r="33" spans="1:12" ht="14.5" x14ac:dyDescent="0.35">
      <c r="A33" s="10" t="s">
        <v>16</v>
      </c>
      <c r="B33" s="23">
        <v>1548992936</v>
      </c>
      <c r="C33" s="25" t="s">
        <v>89</v>
      </c>
      <c r="D33" s="25" t="s">
        <v>90</v>
      </c>
      <c r="E33" s="25" t="s">
        <v>91</v>
      </c>
      <c r="F33" s="26" t="s">
        <v>21</v>
      </c>
      <c r="G33" s="26">
        <v>85268</v>
      </c>
      <c r="H33" s="68">
        <v>2.5000000000000001E-3</v>
      </c>
      <c r="I33" s="68">
        <v>2.5000000000000001E-3</v>
      </c>
      <c r="J33" s="14">
        <v>0.01</v>
      </c>
      <c r="K33" s="14"/>
      <c r="L33" s="69">
        <f t="shared" si="0"/>
        <v>1.4999999999999999E-2</v>
      </c>
    </row>
    <row r="34" spans="1:12" ht="14.5" x14ac:dyDescent="0.35">
      <c r="A34" s="23">
        <v>22</v>
      </c>
      <c r="B34" s="31" t="s">
        <v>92</v>
      </c>
      <c r="C34" s="6" t="s">
        <v>93</v>
      </c>
      <c r="D34" s="25" t="s">
        <v>94</v>
      </c>
      <c r="E34" s="25" t="s">
        <v>95</v>
      </c>
      <c r="F34" s="26" t="s">
        <v>21</v>
      </c>
      <c r="G34" s="26">
        <v>85381</v>
      </c>
      <c r="H34" s="62"/>
      <c r="I34" s="71"/>
      <c r="J34" s="62">
        <v>0.01</v>
      </c>
      <c r="K34" s="62"/>
      <c r="L34" s="70">
        <f t="shared" si="0"/>
        <v>0.01</v>
      </c>
    </row>
    <row r="35" spans="1:12" ht="14.5" x14ac:dyDescent="0.35">
      <c r="A35" s="4">
        <v>22</v>
      </c>
      <c r="B35" s="35" t="s">
        <v>96</v>
      </c>
      <c r="C35" s="6" t="s">
        <v>97</v>
      </c>
      <c r="D35" s="6" t="s">
        <v>98</v>
      </c>
      <c r="E35" s="6" t="s">
        <v>99</v>
      </c>
      <c r="F35" s="23" t="s">
        <v>21</v>
      </c>
      <c r="G35" s="23">
        <v>86301</v>
      </c>
      <c r="H35" s="68">
        <v>2.5000000000000001E-3</v>
      </c>
      <c r="I35" s="68"/>
      <c r="J35" s="14">
        <v>0.01</v>
      </c>
      <c r="K35" s="14"/>
      <c r="L35" s="69">
        <f t="shared" si="0"/>
        <v>1.2500000000000001E-2</v>
      </c>
    </row>
    <row r="36" spans="1:12" ht="14.5" x14ac:dyDescent="0.35">
      <c r="A36" s="5">
        <v>22</v>
      </c>
      <c r="B36" s="33">
        <v>1467436121</v>
      </c>
      <c r="C36" s="25" t="s">
        <v>100</v>
      </c>
      <c r="D36" s="25" t="s">
        <v>101</v>
      </c>
      <c r="E36" s="25" t="s">
        <v>102</v>
      </c>
      <c r="F36" s="26" t="s">
        <v>21</v>
      </c>
      <c r="G36" s="26">
        <v>85602</v>
      </c>
      <c r="H36" s="68">
        <v>2.5000000000000001E-3</v>
      </c>
      <c r="I36" s="68"/>
      <c r="J36" s="14">
        <v>0.01</v>
      </c>
      <c r="K36" s="14">
        <v>5.0000000000000001E-3</v>
      </c>
      <c r="L36" s="69">
        <f t="shared" si="0"/>
        <v>1.7500000000000002E-2</v>
      </c>
    </row>
    <row r="37" spans="1:12" ht="14.5" x14ac:dyDescent="0.35">
      <c r="A37" s="11" t="s">
        <v>16</v>
      </c>
      <c r="B37" s="34" t="s">
        <v>103</v>
      </c>
      <c r="C37" s="25" t="s">
        <v>104</v>
      </c>
      <c r="D37" s="25" t="s">
        <v>105</v>
      </c>
      <c r="E37" s="25" t="s">
        <v>99</v>
      </c>
      <c r="F37" s="26" t="s">
        <v>21</v>
      </c>
      <c r="G37" s="26">
        <v>86301</v>
      </c>
      <c r="H37" s="68">
        <v>2.5000000000000001E-3</v>
      </c>
      <c r="I37" s="68">
        <v>2.5000000000000001E-3</v>
      </c>
      <c r="J37" s="14"/>
      <c r="K37" s="14"/>
      <c r="L37" s="69">
        <f t="shared" si="0"/>
        <v>5.0000000000000001E-3</v>
      </c>
    </row>
    <row r="38" spans="1:12" ht="14.5" x14ac:dyDescent="0.35">
      <c r="A38" s="11" t="s">
        <v>16</v>
      </c>
      <c r="B38" s="35" t="s">
        <v>106</v>
      </c>
      <c r="C38" s="6" t="s">
        <v>107</v>
      </c>
      <c r="D38" s="6" t="s">
        <v>108</v>
      </c>
      <c r="E38" s="6" t="s">
        <v>54</v>
      </c>
      <c r="F38" s="23" t="s">
        <v>21</v>
      </c>
      <c r="G38" s="23">
        <v>85712</v>
      </c>
      <c r="H38" s="68">
        <v>2.5000000000000001E-3</v>
      </c>
      <c r="I38" s="68">
        <v>2.5000000000000001E-3</v>
      </c>
      <c r="J38" s="14"/>
      <c r="K38" s="14">
        <v>5.0000000000000001E-3</v>
      </c>
      <c r="L38" s="69">
        <f t="shared" si="0"/>
        <v>0.01</v>
      </c>
    </row>
    <row r="39" spans="1:12" ht="14.5" x14ac:dyDescent="0.35">
      <c r="A39" s="10" t="s">
        <v>16</v>
      </c>
      <c r="B39" s="36">
        <v>1831121813</v>
      </c>
      <c r="C39" s="25" t="s">
        <v>109</v>
      </c>
      <c r="D39" s="25" t="s">
        <v>110</v>
      </c>
      <c r="E39" s="25" t="s">
        <v>111</v>
      </c>
      <c r="F39" s="26" t="s">
        <v>21</v>
      </c>
      <c r="G39" s="26">
        <v>86406</v>
      </c>
      <c r="H39" s="68">
        <v>2.5000000000000001E-3</v>
      </c>
      <c r="I39" s="68">
        <v>2.5000000000000001E-3</v>
      </c>
      <c r="J39" s="14">
        <v>0.01</v>
      </c>
      <c r="K39" s="14">
        <v>5.0000000000000001E-3</v>
      </c>
      <c r="L39" s="69">
        <f t="shared" ref="L39:L70" si="1">SUM(H39:K39)</f>
        <v>0.02</v>
      </c>
    </row>
    <row r="40" spans="1:12" ht="14.5" x14ac:dyDescent="0.35">
      <c r="A40" s="5">
        <v>22</v>
      </c>
      <c r="B40" s="37">
        <v>1730829441</v>
      </c>
      <c r="C40" s="30" t="s">
        <v>112</v>
      </c>
      <c r="D40" s="30" t="s">
        <v>113</v>
      </c>
      <c r="E40" s="30" t="s">
        <v>114</v>
      </c>
      <c r="F40" s="26" t="s">
        <v>21</v>
      </c>
      <c r="G40" s="26">
        <v>85614</v>
      </c>
      <c r="H40" s="68">
        <v>2.5000000000000001E-3</v>
      </c>
      <c r="I40" s="68">
        <v>2.5000000000000001E-3</v>
      </c>
      <c r="J40" s="14">
        <v>0.01</v>
      </c>
      <c r="K40" s="14">
        <v>5.0000000000000001E-3</v>
      </c>
      <c r="L40" s="69">
        <f t="shared" si="1"/>
        <v>0.02</v>
      </c>
    </row>
    <row r="41" spans="1:12" ht="14.5" x14ac:dyDescent="0.35">
      <c r="A41" s="11" t="s">
        <v>16</v>
      </c>
      <c r="B41" s="38" t="s">
        <v>115</v>
      </c>
      <c r="C41" s="7" t="s">
        <v>116</v>
      </c>
      <c r="D41" s="7" t="s">
        <v>117</v>
      </c>
      <c r="E41" s="7" t="s">
        <v>99</v>
      </c>
      <c r="F41" s="5" t="s">
        <v>21</v>
      </c>
      <c r="G41" s="5">
        <v>86305</v>
      </c>
      <c r="H41" s="68">
        <v>2.5000000000000001E-3</v>
      </c>
      <c r="I41" s="68">
        <v>2.5000000000000001E-3</v>
      </c>
      <c r="J41" s="14"/>
      <c r="K41" s="14">
        <v>5.0000000000000001E-3</v>
      </c>
      <c r="L41" s="69">
        <f t="shared" si="1"/>
        <v>0.01</v>
      </c>
    </row>
    <row r="42" spans="1:12" ht="14.5" x14ac:dyDescent="0.35">
      <c r="A42" s="31" t="s">
        <v>16</v>
      </c>
      <c r="B42" s="51" t="s">
        <v>118</v>
      </c>
      <c r="C42" s="25" t="s">
        <v>119</v>
      </c>
      <c r="D42" s="25" t="s">
        <v>120</v>
      </c>
      <c r="E42" s="25" t="s">
        <v>40</v>
      </c>
      <c r="F42" s="26" t="s">
        <v>21</v>
      </c>
      <c r="G42" s="26">
        <v>85006</v>
      </c>
      <c r="H42" s="68">
        <v>2.5000000000000001E-3</v>
      </c>
      <c r="I42" s="68">
        <v>2.5000000000000001E-3</v>
      </c>
      <c r="J42" s="62">
        <v>0.01</v>
      </c>
      <c r="K42" s="62">
        <v>5.0000000000000001E-3</v>
      </c>
      <c r="L42" s="70">
        <f t="shared" si="1"/>
        <v>0.02</v>
      </c>
    </row>
    <row r="43" spans="1:12" ht="14.5" x14ac:dyDescent="0.35">
      <c r="A43" s="10" t="s">
        <v>16</v>
      </c>
      <c r="B43" s="24">
        <v>1104163435</v>
      </c>
      <c r="C43" s="25" t="s">
        <v>121</v>
      </c>
      <c r="D43" s="25" t="s">
        <v>122</v>
      </c>
      <c r="E43" s="25" t="s">
        <v>123</v>
      </c>
      <c r="F43" s="26" t="s">
        <v>21</v>
      </c>
      <c r="G43" s="26">
        <v>86322</v>
      </c>
      <c r="H43" s="68">
        <v>2.5000000000000001E-3</v>
      </c>
      <c r="I43" s="68">
        <v>2.5000000000000001E-3</v>
      </c>
      <c r="J43" s="14">
        <v>0.01</v>
      </c>
      <c r="K43" s="14">
        <v>5.0000000000000001E-3</v>
      </c>
      <c r="L43" s="69">
        <f t="shared" si="1"/>
        <v>0.02</v>
      </c>
    </row>
    <row r="44" spans="1:12" ht="14.5" x14ac:dyDescent="0.35">
      <c r="A44" s="10" t="s">
        <v>16</v>
      </c>
      <c r="B44" s="24">
        <v>1679810915</v>
      </c>
      <c r="C44" s="25" t="s">
        <v>124</v>
      </c>
      <c r="D44" s="25" t="s">
        <v>125</v>
      </c>
      <c r="E44" s="25" t="s">
        <v>126</v>
      </c>
      <c r="F44" s="26" t="s">
        <v>21</v>
      </c>
      <c r="G44" s="26">
        <v>86326</v>
      </c>
      <c r="H44" s="68">
        <v>2.5000000000000001E-3</v>
      </c>
      <c r="I44" s="68">
        <v>2.5000000000000001E-3</v>
      </c>
      <c r="J44" s="14">
        <v>0.01</v>
      </c>
      <c r="K44" s="14">
        <v>5.0000000000000001E-3</v>
      </c>
      <c r="L44" s="69">
        <f t="shared" si="1"/>
        <v>0.02</v>
      </c>
    </row>
    <row r="45" spans="1:12" ht="14.5" x14ac:dyDescent="0.35">
      <c r="A45" s="10" t="s">
        <v>16</v>
      </c>
      <c r="B45" s="24">
        <v>1073850319</v>
      </c>
      <c r="C45" s="25" t="s">
        <v>127</v>
      </c>
      <c r="D45" s="25" t="s">
        <v>128</v>
      </c>
      <c r="E45" s="25" t="s">
        <v>129</v>
      </c>
      <c r="F45" s="26" t="s">
        <v>21</v>
      </c>
      <c r="G45" s="26">
        <v>85607</v>
      </c>
      <c r="H45" s="68">
        <v>2.5000000000000001E-3</v>
      </c>
      <c r="I45" s="68">
        <v>2.5000000000000001E-3</v>
      </c>
      <c r="J45" s="14">
        <v>0.01</v>
      </c>
      <c r="K45" s="14">
        <v>5.0000000000000001E-3</v>
      </c>
      <c r="L45" s="69">
        <f t="shared" si="1"/>
        <v>0.02</v>
      </c>
    </row>
    <row r="46" spans="1:12" ht="14.5" x14ac:dyDescent="0.35">
      <c r="A46" s="10" t="s">
        <v>16</v>
      </c>
      <c r="B46" s="36">
        <v>1588901839</v>
      </c>
      <c r="C46" s="25" t="s">
        <v>130</v>
      </c>
      <c r="D46" s="25" t="s">
        <v>131</v>
      </c>
      <c r="E46" s="25" t="s">
        <v>36</v>
      </c>
      <c r="F46" s="26" t="s">
        <v>21</v>
      </c>
      <c r="G46" s="26">
        <v>86001</v>
      </c>
      <c r="H46" s="68">
        <v>2.5000000000000001E-3</v>
      </c>
      <c r="I46" s="68">
        <v>2.5000000000000001E-3</v>
      </c>
      <c r="J46" s="14">
        <v>0.01</v>
      </c>
      <c r="K46" s="14">
        <v>5.0000000000000001E-3</v>
      </c>
      <c r="L46" s="69">
        <f t="shared" si="1"/>
        <v>0.02</v>
      </c>
    </row>
    <row r="47" spans="1:12" ht="14.5" x14ac:dyDescent="0.35">
      <c r="A47" s="10" t="s">
        <v>16</v>
      </c>
      <c r="B47" s="38" t="s">
        <v>132</v>
      </c>
      <c r="C47" s="7" t="s">
        <v>133</v>
      </c>
      <c r="D47" s="7" t="s">
        <v>134</v>
      </c>
      <c r="E47" s="7" t="s">
        <v>135</v>
      </c>
      <c r="F47" s="5" t="s">
        <v>21</v>
      </c>
      <c r="G47" s="5">
        <v>85501</v>
      </c>
      <c r="H47" s="68">
        <v>2.5000000000000001E-3</v>
      </c>
      <c r="I47" s="68">
        <v>2.5000000000000001E-3</v>
      </c>
      <c r="J47" s="14">
        <v>0.01</v>
      </c>
      <c r="K47" s="14">
        <v>5.0000000000000001E-3</v>
      </c>
      <c r="L47" s="69">
        <f t="shared" si="1"/>
        <v>0.02</v>
      </c>
    </row>
    <row r="48" spans="1:12" ht="14.5" x14ac:dyDescent="0.35">
      <c r="A48" s="11" t="s">
        <v>16</v>
      </c>
      <c r="B48" s="36">
        <v>1366978603</v>
      </c>
      <c r="C48" s="25" t="s">
        <v>136</v>
      </c>
      <c r="D48" s="25" t="s">
        <v>137</v>
      </c>
      <c r="E48" s="25" t="s">
        <v>111</v>
      </c>
      <c r="F48" s="26" t="s">
        <v>21</v>
      </c>
      <c r="G48" s="26">
        <v>86406</v>
      </c>
      <c r="H48" s="68">
        <v>2.5000000000000001E-3</v>
      </c>
      <c r="I48" s="68">
        <v>2.5000000000000001E-3</v>
      </c>
      <c r="J48" s="14">
        <v>0.01</v>
      </c>
      <c r="K48" s="14"/>
      <c r="L48" s="69">
        <f t="shared" si="1"/>
        <v>1.4999999999999999E-2</v>
      </c>
    </row>
    <row r="49" spans="1:12" ht="14.5" x14ac:dyDescent="0.35">
      <c r="A49" s="10" t="s">
        <v>16</v>
      </c>
      <c r="B49" s="39">
        <v>1447657994</v>
      </c>
      <c r="C49" s="25" t="s">
        <v>138</v>
      </c>
      <c r="D49" s="25" t="s">
        <v>139</v>
      </c>
      <c r="E49" s="25" t="s">
        <v>140</v>
      </c>
      <c r="F49" s="26" t="s">
        <v>21</v>
      </c>
      <c r="G49" s="26">
        <v>85929</v>
      </c>
      <c r="H49" s="68">
        <v>2.5000000000000001E-3</v>
      </c>
      <c r="I49" s="68">
        <v>2.5000000000000001E-3</v>
      </c>
      <c r="J49" s="14">
        <v>0.01</v>
      </c>
      <c r="K49" s="14"/>
      <c r="L49" s="69">
        <f t="shared" si="1"/>
        <v>1.4999999999999999E-2</v>
      </c>
    </row>
    <row r="50" spans="1:12" ht="14.5" x14ac:dyDescent="0.35">
      <c r="A50" s="10" t="s">
        <v>16</v>
      </c>
      <c r="B50" s="36">
        <v>1215838237</v>
      </c>
      <c r="C50" s="25" t="s">
        <v>141</v>
      </c>
      <c r="D50" s="25" t="s">
        <v>142</v>
      </c>
      <c r="E50" s="25" t="s">
        <v>40</v>
      </c>
      <c r="F50" s="26" t="s">
        <v>21</v>
      </c>
      <c r="G50" s="26">
        <v>85015</v>
      </c>
      <c r="H50" s="68">
        <v>2.5000000000000001E-3</v>
      </c>
      <c r="I50" s="68">
        <v>2.5000000000000001E-3</v>
      </c>
      <c r="J50" s="14">
        <v>0.01</v>
      </c>
      <c r="K50" s="14">
        <v>5.0000000000000001E-3</v>
      </c>
      <c r="L50" s="69">
        <f t="shared" si="1"/>
        <v>0.02</v>
      </c>
    </row>
    <row r="51" spans="1:12" ht="14.5" x14ac:dyDescent="0.35">
      <c r="A51" s="10" t="s">
        <v>16</v>
      </c>
      <c r="B51" s="38" t="s">
        <v>143</v>
      </c>
      <c r="C51" s="7" t="s">
        <v>144</v>
      </c>
      <c r="D51" s="7" t="s">
        <v>145</v>
      </c>
      <c r="E51" s="7" t="s">
        <v>146</v>
      </c>
      <c r="F51" s="5" t="s">
        <v>21</v>
      </c>
      <c r="G51" s="5">
        <v>85546</v>
      </c>
      <c r="H51" s="68">
        <v>2.5000000000000001E-3</v>
      </c>
      <c r="I51" s="68">
        <v>2.5000000000000001E-3</v>
      </c>
      <c r="J51" s="14">
        <v>0.01</v>
      </c>
      <c r="K51" s="14">
        <v>5.0000000000000001E-3</v>
      </c>
      <c r="L51" s="69">
        <f t="shared" si="1"/>
        <v>0.02</v>
      </c>
    </row>
    <row r="52" spans="1:12" ht="14.5" x14ac:dyDescent="0.35">
      <c r="A52" s="10" t="s">
        <v>16</v>
      </c>
      <c r="B52" s="36">
        <v>1346805249</v>
      </c>
      <c r="C52" s="25" t="s">
        <v>147</v>
      </c>
      <c r="D52" s="25" t="s">
        <v>148</v>
      </c>
      <c r="E52" s="25" t="s">
        <v>54</v>
      </c>
      <c r="F52" s="26" t="s">
        <v>21</v>
      </c>
      <c r="G52" s="26">
        <v>85710</v>
      </c>
      <c r="H52" s="68">
        <v>2.5000000000000001E-3</v>
      </c>
      <c r="I52" s="68">
        <v>2.5000000000000001E-3</v>
      </c>
      <c r="J52" s="14">
        <v>0.01</v>
      </c>
      <c r="K52" s="14">
        <v>5.0000000000000001E-3</v>
      </c>
      <c r="L52" s="69">
        <f t="shared" si="1"/>
        <v>0.02</v>
      </c>
    </row>
    <row r="53" spans="1:12" ht="14.5" x14ac:dyDescent="0.35">
      <c r="A53" s="11" t="s">
        <v>16</v>
      </c>
      <c r="B53" s="40">
        <v>1538709324</v>
      </c>
      <c r="C53" s="25" t="s">
        <v>149</v>
      </c>
      <c r="D53" s="25" t="s">
        <v>150</v>
      </c>
      <c r="E53" s="25" t="s">
        <v>151</v>
      </c>
      <c r="F53" s="26" t="s">
        <v>21</v>
      </c>
      <c r="G53" s="26">
        <v>85364</v>
      </c>
      <c r="H53" s="68">
        <v>2.5000000000000001E-3</v>
      </c>
      <c r="I53" s="68">
        <v>2.5000000000000001E-3</v>
      </c>
      <c r="J53" s="14">
        <v>0.01</v>
      </c>
      <c r="K53" s="14">
        <v>5.0000000000000001E-3</v>
      </c>
      <c r="L53" s="69">
        <f t="shared" si="1"/>
        <v>0.02</v>
      </c>
    </row>
    <row r="54" spans="1:12" ht="14.5" x14ac:dyDescent="0.35">
      <c r="A54" s="11" t="s">
        <v>16</v>
      </c>
      <c r="B54" s="36">
        <v>1043678626</v>
      </c>
      <c r="C54" s="25" t="s">
        <v>152</v>
      </c>
      <c r="D54" s="25" t="s">
        <v>153</v>
      </c>
      <c r="E54" s="25" t="s">
        <v>154</v>
      </c>
      <c r="F54" s="26" t="s">
        <v>21</v>
      </c>
      <c r="G54" s="26">
        <v>85251</v>
      </c>
      <c r="H54" s="68">
        <v>2.5000000000000001E-3</v>
      </c>
      <c r="I54" s="68">
        <v>2.5000000000000001E-3</v>
      </c>
      <c r="J54" s="14">
        <v>0.01</v>
      </c>
      <c r="K54" s="14">
        <v>5.0000000000000001E-3</v>
      </c>
      <c r="L54" s="69">
        <f t="shared" si="1"/>
        <v>0.02</v>
      </c>
    </row>
    <row r="55" spans="1:12" ht="14.5" x14ac:dyDescent="0.35">
      <c r="A55" s="10" t="s">
        <v>16</v>
      </c>
      <c r="B55" s="24">
        <v>1073178976</v>
      </c>
      <c r="C55" s="25" t="s">
        <v>155</v>
      </c>
      <c r="D55" s="25" t="s">
        <v>156</v>
      </c>
      <c r="E55" s="25" t="s">
        <v>157</v>
      </c>
      <c r="F55" s="26" t="s">
        <v>21</v>
      </c>
      <c r="G55" s="26">
        <v>86351</v>
      </c>
      <c r="H55" s="68">
        <v>2.5000000000000001E-3</v>
      </c>
      <c r="I55" s="68">
        <v>2.5000000000000001E-3</v>
      </c>
      <c r="J55" s="14"/>
      <c r="K55" s="14">
        <v>5.0000000000000001E-3</v>
      </c>
      <c r="L55" s="69">
        <f t="shared" si="1"/>
        <v>0.01</v>
      </c>
    </row>
    <row r="56" spans="1:12" ht="14.5" x14ac:dyDescent="0.35">
      <c r="A56" s="10" t="s">
        <v>16</v>
      </c>
      <c r="B56" s="40">
        <v>1265779516</v>
      </c>
      <c r="C56" s="25" t="s">
        <v>158</v>
      </c>
      <c r="D56" s="25" t="s">
        <v>159</v>
      </c>
      <c r="E56" s="25" t="s">
        <v>160</v>
      </c>
      <c r="F56" s="26" t="s">
        <v>21</v>
      </c>
      <c r="G56" s="26">
        <v>85901</v>
      </c>
      <c r="H56" s="68">
        <v>2.5000000000000001E-3</v>
      </c>
      <c r="I56" s="68">
        <v>2.5000000000000001E-3</v>
      </c>
      <c r="J56" s="14"/>
      <c r="K56" s="14"/>
      <c r="L56" s="69">
        <f t="shared" si="1"/>
        <v>5.0000000000000001E-3</v>
      </c>
    </row>
    <row r="57" spans="1:12" ht="14.5" x14ac:dyDescent="0.35">
      <c r="A57" s="10" t="s">
        <v>16</v>
      </c>
      <c r="B57" s="36">
        <v>1720506926</v>
      </c>
      <c r="C57" s="25" t="s">
        <v>161</v>
      </c>
      <c r="D57" s="25" t="s">
        <v>162</v>
      </c>
      <c r="E57" s="25" t="s">
        <v>163</v>
      </c>
      <c r="F57" s="26" t="s">
        <v>21</v>
      </c>
      <c r="G57" s="26">
        <v>85635</v>
      </c>
      <c r="H57" s="68">
        <v>2.5000000000000001E-3</v>
      </c>
      <c r="I57" s="68">
        <v>2.5000000000000001E-3</v>
      </c>
      <c r="J57" s="14">
        <v>0.01</v>
      </c>
      <c r="K57" s="14">
        <v>5.0000000000000001E-3</v>
      </c>
      <c r="L57" s="69">
        <f t="shared" si="1"/>
        <v>0.02</v>
      </c>
    </row>
    <row r="58" spans="1:12" ht="14.5" x14ac:dyDescent="0.35">
      <c r="A58" s="11" t="s">
        <v>16</v>
      </c>
      <c r="B58" s="36">
        <v>1306217369</v>
      </c>
      <c r="C58" s="25" t="s">
        <v>164</v>
      </c>
      <c r="D58" s="25" t="s">
        <v>165</v>
      </c>
      <c r="E58" s="25" t="s">
        <v>54</v>
      </c>
      <c r="F58" s="26" t="s">
        <v>21</v>
      </c>
      <c r="G58" s="26">
        <v>85718</v>
      </c>
      <c r="H58" s="68">
        <v>2.5000000000000001E-3</v>
      </c>
      <c r="I58" s="68">
        <v>2.5000000000000001E-3</v>
      </c>
      <c r="J58" s="14">
        <v>0.01</v>
      </c>
      <c r="K58" s="14"/>
      <c r="L58" s="69">
        <f t="shared" si="1"/>
        <v>1.4999999999999999E-2</v>
      </c>
    </row>
    <row r="59" spans="1:12" ht="14.5" x14ac:dyDescent="0.35">
      <c r="A59" s="10" t="s">
        <v>16</v>
      </c>
      <c r="B59" s="41">
        <v>1053715839</v>
      </c>
      <c r="C59" s="25" t="s">
        <v>166</v>
      </c>
      <c r="D59" s="25" t="s">
        <v>167</v>
      </c>
      <c r="E59" s="25" t="s">
        <v>151</v>
      </c>
      <c r="F59" s="26" t="s">
        <v>21</v>
      </c>
      <c r="G59" s="26">
        <v>85364</v>
      </c>
      <c r="H59" s="68">
        <v>2.5000000000000001E-3</v>
      </c>
      <c r="I59" s="68">
        <v>2.5000000000000001E-3</v>
      </c>
      <c r="J59" s="14">
        <v>0.01</v>
      </c>
      <c r="K59" s="16">
        <v>5.0000000000000001E-3</v>
      </c>
      <c r="L59" s="69">
        <f t="shared" si="1"/>
        <v>0.02</v>
      </c>
    </row>
    <row r="60" spans="1:12" ht="14.5" x14ac:dyDescent="0.35">
      <c r="A60" s="10" t="s">
        <v>16</v>
      </c>
      <c r="B60" s="43" t="s">
        <v>168</v>
      </c>
      <c r="C60" s="25" t="s">
        <v>169</v>
      </c>
      <c r="D60" s="25" t="s">
        <v>170</v>
      </c>
      <c r="E60" s="25" t="s">
        <v>154</v>
      </c>
      <c r="F60" s="26" t="s">
        <v>21</v>
      </c>
      <c r="G60" s="26">
        <v>85251</v>
      </c>
      <c r="H60" s="68">
        <v>2.5000000000000001E-3</v>
      </c>
      <c r="I60" s="68">
        <v>2.5000000000000001E-3</v>
      </c>
      <c r="J60" s="14">
        <v>0.01</v>
      </c>
      <c r="K60" s="14"/>
      <c r="L60" s="69">
        <f t="shared" si="1"/>
        <v>1.4999999999999999E-2</v>
      </c>
    </row>
    <row r="61" spans="1:12" ht="14.5" x14ac:dyDescent="0.35">
      <c r="A61" s="12" t="s">
        <v>16</v>
      </c>
      <c r="B61" s="77" t="s">
        <v>171</v>
      </c>
      <c r="C61" s="6" t="s">
        <v>172</v>
      </c>
      <c r="D61" s="6" t="s">
        <v>173</v>
      </c>
      <c r="E61" s="6" t="s">
        <v>135</v>
      </c>
      <c r="F61" s="23" t="s">
        <v>21</v>
      </c>
      <c r="G61" s="23">
        <v>85501</v>
      </c>
      <c r="H61" s="68">
        <v>2.5000000000000001E-3</v>
      </c>
      <c r="I61" s="68">
        <v>2.5000000000000001E-3</v>
      </c>
      <c r="J61" s="14"/>
      <c r="K61" s="14">
        <v>5.0000000000000001E-3</v>
      </c>
      <c r="L61" s="69">
        <f t="shared" si="1"/>
        <v>0.01</v>
      </c>
    </row>
    <row r="62" spans="1:12" ht="14.5" x14ac:dyDescent="0.35">
      <c r="A62" s="10" t="s">
        <v>16</v>
      </c>
      <c r="B62" s="24">
        <v>1518389311</v>
      </c>
      <c r="C62" s="42" t="s">
        <v>174</v>
      </c>
      <c r="D62" s="25" t="s">
        <v>175</v>
      </c>
      <c r="E62" s="25" t="s">
        <v>43</v>
      </c>
      <c r="F62" s="26" t="s">
        <v>21</v>
      </c>
      <c r="G62" s="26">
        <v>85302</v>
      </c>
      <c r="H62" s="68">
        <v>2.5000000000000001E-3</v>
      </c>
      <c r="I62" s="68">
        <v>2.5000000000000001E-3</v>
      </c>
      <c r="J62" s="14">
        <v>0.01</v>
      </c>
      <c r="K62" s="14">
        <v>5.0000000000000001E-3</v>
      </c>
      <c r="L62" s="69">
        <f t="shared" si="1"/>
        <v>0.02</v>
      </c>
    </row>
    <row r="63" spans="1:12" ht="14.5" x14ac:dyDescent="0.35">
      <c r="A63" s="11" t="s">
        <v>16</v>
      </c>
      <c r="B63" s="10" t="s">
        <v>176</v>
      </c>
      <c r="C63" s="8" t="s">
        <v>177</v>
      </c>
      <c r="D63" s="6" t="s">
        <v>178</v>
      </c>
      <c r="E63" s="6" t="s">
        <v>95</v>
      </c>
      <c r="F63" s="23" t="s">
        <v>21</v>
      </c>
      <c r="G63" s="23">
        <v>85345</v>
      </c>
      <c r="H63" s="68">
        <v>2.5000000000000001E-3</v>
      </c>
      <c r="I63" s="68">
        <v>2.5000000000000001E-3</v>
      </c>
      <c r="J63" s="14"/>
      <c r="K63" s="14">
        <v>5.0000000000000001E-3</v>
      </c>
      <c r="L63" s="69">
        <f t="shared" si="1"/>
        <v>0.01</v>
      </c>
    </row>
    <row r="64" spans="1:12" ht="14.5" x14ac:dyDescent="0.35">
      <c r="A64" s="10" t="s">
        <v>16</v>
      </c>
      <c r="B64" s="49" t="s">
        <v>179</v>
      </c>
      <c r="C64" s="42" t="s">
        <v>180</v>
      </c>
      <c r="D64" s="25" t="s">
        <v>181</v>
      </c>
      <c r="E64" s="25" t="s">
        <v>54</v>
      </c>
      <c r="F64" s="26" t="s">
        <v>21</v>
      </c>
      <c r="G64" s="26">
        <v>85704</v>
      </c>
      <c r="H64" s="68">
        <v>2.5000000000000001E-3</v>
      </c>
      <c r="I64" s="68">
        <v>2.5000000000000001E-3</v>
      </c>
      <c r="J64" s="14">
        <v>0.01</v>
      </c>
      <c r="K64" s="14"/>
      <c r="L64" s="69">
        <f t="shared" si="1"/>
        <v>1.4999999999999999E-2</v>
      </c>
    </row>
    <row r="65" spans="1:12" ht="14.5" x14ac:dyDescent="0.35">
      <c r="A65" s="10" t="s">
        <v>16</v>
      </c>
      <c r="B65" s="24">
        <v>1083094965</v>
      </c>
      <c r="C65" s="42" t="s">
        <v>182</v>
      </c>
      <c r="D65" s="25" t="s">
        <v>183</v>
      </c>
      <c r="E65" s="25" t="s">
        <v>95</v>
      </c>
      <c r="F65" s="26" t="s">
        <v>21</v>
      </c>
      <c r="G65" s="26">
        <v>85382</v>
      </c>
      <c r="H65" s="68">
        <v>2.5000000000000001E-3</v>
      </c>
      <c r="I65" s="68">
        <v>2.5000000000000001E-3</v>
      </c>
      <c r="J65" s="14">
        <v>0.01</v>
      </c>
      <c r="K65" s="14"/>
      <c r="L65" s="69">
        <f t="shared" si="1"/>
        <v>1.4999999999999999E-2</v>
      </c>
    </row>
    <row r="66" spans="1:12" ht="14.5" x14ac:dyDescent="0.35">
      <c r="A66" s="10" t="s">
        <v>16</v>
      </c>
      <c r="B66" s="24">
        <v>1376580357</v>
      </c>
      <c r="C66" s="42" t="s">
        <v>184</v>
      </c>
      <c r="D66" s="25" t="s">
        <v>185</v>
      </c>
      <c r="E66" s="25" t="s">
        <v>43</v>
      </c>
      <c r="F66" s="26" t="s">
        <v>21</v>
      </c>
      <c r="G66" s="26">
        <v>85304</v>
      </c>
      <c r="H66" s="68">
        <v>2.5000000000000001E-3</v>
      </c>
      <c r="I66" s="68">
        <v>2.5000000000000001E-3</v>
      </c>
      <c r="J66" s="80">
        <v>0.01</v>
      </c>
      <c r="K66" s="14">
        <v>5.0000000000000001E-3</v>
      </c>
      <c r="L66" s="69">
        <f t="shared" si="1"/>
        <v>0.02</v>
      </c>
    </row>
    <row r="67" spans="1:12" ht="14.5" x14ac:dyDescent="0.35">
      <c r="A67" s="11" t="s">
        <v>16</v>
      </c>
      <c r="B67" s="10" t="s">
        <v>186</v>
      </c>
      <c r="C67" s="8" t="s">
        <v>187</v>
      </c>
      <c r="D67" s="6" t="s">
        <v>188</v>
      </c>
      <c r="E67" s="6" t="s">
        <v>40</v>
      </c>
      <c r="F67" s="23" t="s">
        <v>21</v>
      </c>
      <c r="G67" s="23">
        <v>85032</v>
      </c>
      <c r="H67" s="68">
        <v>2.5000000000000001E-3</v>
      </c>
      <c r="I67" s="68">
        <v>2.5000000000000001E-3</v>
      </c>
      <c r="J67" s="14">
        <v>0.01</v>
      </c>
      <c r="K67" s="14">
        <v>5.0000000000000001E-3</v>
      </c>
      <c r="L67" s="69">
        <f t="shared" si="1"/>
        <v>0.02</v>
      </c>
    </row>
    <row r="68" spans="1:12" ht="14.5" x14ac:dyDescent="0.35">
      <c r="A68" s="10" t="s">
        <v>16</v>
      </c>
      <c r="B68" s="24">
        <v>1124066188</v>
      </c>
      <c r="C68" s="42" t="s">
        <v>189</v>
      </c>
      <c r="D68" s="25" t="s">
        <v>190</v>
      </c>
      <c r="E68" s="25" t="s">
        <v>163</v>
      </c>
      <c r="F68" s="26" t="s">
        <v>21</v>
      </c>
      <c r="G68" s="26">
        <v>85635</v>
      </c>
      <c r="H68" s="68">
        <v>2.5000000000000001E-3</v>
      </c>
      <c r="I68" s="68">
        <v>2.5000000000000001E-3</v>
      </c>
      <c r="J68" s="14"/>
      <c r="K68" s="14">
        <v>5.0000000000000001E-3</v>
      </c>
      <c r="L68" s="69">
        <f t="shared" si="1"/>
        <v>0.01</v>
      </c>
    </row>
    <row r="69" spans="1:12" ht="14.5" x14ac:dyDescent="0.35">
      <c r="A69" s="11" t="s">
        <v>16</v>
      </c>
      <c r="B69" s="28">
        <v>1639576531</v>
      </c>
      <c r="C69" s="42" t="s">
        <v>191</v>
      </c>
      <c r="D69" s="25" t="s">
        <v>192</v>
      </c>
      <c r="E69" s="25" t="s">
        <v>54</v>
      </c>
      <c r="F69" s="26" t="s">
        <v>21</v>
      </c>
      <c r="G69" s="26">
        <v>85741</v>
      </c>
      <c r="H69" s="68">
        <v>2.5000000000000001E-3</v>
      </c>
      <c r="I69" s="68">
        <v>2.5000000000000001E-3</v>
      </c>
      <c r="J69" s="26"/>
      <c r="K69" s="14">
        <v>5.0000000000000001E-3</v>
      </c>
      <c r="L69" s="69">
        <f t="shared" si="1"/>
        <v>0.01</v>
      </c>
    </row>
    <row r="70" spans="1:12" ht="14.5" x14ac:dyDescent="0.35">
      <c r="A70" s="10" t="s">
        <v>16</v>
      </c>
      <c r="B70" s="28">
        <v>1144271818</v>
      </c>
      <c r="C70" s="42" t="s">
        <v>193</v>
      </c>
      <c r="D70" s="25" t="s">
        <v>194</v>
      </c>
      <c r="E70" s="25" t="s">
        <v>151</v>
      </c>
      <c r="F70" s="26" t="s">
        <v>21</v>
      </c>
      <c r="G70" s="26">
        <v>85364</v>
      </c>
      <c r="H70" s="68">
        <v>2.5000000000000001E-3</v>
      </c>
      <c r="I70" s="68">
        <v>2.5000000000000001E-3</v>
      </c>
      <c r="J70" s="14">
        <v>0.01</v>
      </c>
      <c r="K70" s="14">
        <v>5.0000000000000001E-3</v>
      </c>
      <c r="L70" s="69">
        <f t="shared" si="1"/>
        <v>0.02</v>
      </c>
    </row>
    <row r="71" spans="1:12" ht="14.5" x14ac:dyDescent="0.35">
      <c r="A71" s="10" t="s">
        <v>16</v>
      </c>
      <c r="B71" s="32" t="s">
        <v>195</v>
      </c>
      <c r="C71" s="42" t="s">
        <v>196</v>
      </c>
      <c r="D71" s="25" t="s">
        <v>197</v>
      </c>
      <c r="E71" s="25" t="s">
        <v>40</v>
      </c>
      <c r="F71" s="26" t="s">
        <v>21</v>
      </c>
      <c r="G71" s="26">
        <v>85013</v>
      </c>
      <c r="H71" s="68">
        <v>2.5000000000000001E-3</v>
      </c>
      <c r="I71" s="68">
        <v>2.5000000000000001E-3</v>
      </c>
      <c r="J71" s="14"/>
      <c r="K71" s="14">
        <v>5.0000000000000001E-3</v>
      </c>
      <c r="L71" s="69">
        <f t="shared" ref="L71:L102" si="2">SUM(H71:K71)</f>
        <v>0.01</v>
      </c>
    </row>
    <row r="72" spans="1:12" ht="14.5" x14ac:dyDescent="0.35">
      <c r="A72" s="17" t="s">
        <v>16</v>
      </c>
      <c r="B72" s="17" t="s">
        <v>198</v>
      </c>
      <c r="C72" s="8" t="s">
        <v>199</v>
      </c>
      <c r="D72" s="6" t="s">
        <v>200</v>
      </c>
      <c r="E72" s="6" t="s">
        <v>20</v>
      </c>
      <c r="F72" s="23" t="s">
        <v>21</v>
      </c>
      <c r="G72" s="23">
        <v>85206</v>
      </c>
      <c r="H72" s="68">
        <v>2.5000000000000001E-3</v>
      </c>
      <c r="I72" s="68">
        <v>2.5000000000000001E-3</v>
      </c>
      <c r="J72" s="14"/>
      <c r="K72" s="14">
        <v>5.0000000000000001E-3</v>
      </c>
      <c r="L72" s="69">
        <f t="shared" si="2"/>
        <v>0.01</v>
      </c>
    </row>
    <row r="73" spans="1:12" ht="14.5" x14ac:dyDescent="0.35">
      <c r="A73" s="10" t="s">
        <v>16</v>
      </c>
      <c r="B73" s="76" t="s">
        <v>201</v>
      </c>
      <c r="C73" s="42" t="s">
        <v>202</v>
      </c>
      <c r="D73" s="25" t="s">
        <v>203</v>
      </c>
      <c r="E73" s="25" t="s">
        <v>20</v>
      </c>
      <c r="F73" s="26" t="s">
        <v>21</v>
      </c>
      <c r="G73" s="26">
        <v>85206</v>
      </c>
      <c r="H73" s="68">
        <v>2.5000000000000001E-3</v>
      </c>
      <c r="I73" s="68">
        <v>2.5000000000000001E-3</v>
      </c>
      <c r="J73" s="14">
        <v>0.01</v>
      </c>
      <c r="K73" s="14"/>
      <c r="L73" s="69">
        <f t="shared" si="2"/>
        <v>1.4999999999999999E-2</v>
      </c>
    </row>
    <row r="74" spans="1:12" ht="14.5" x14ac:dyDescent="0.35">
      <c r="A74" s="11" t="s">
        <v>16</v>
      </c>
      <c r="B74" s="24">
        <v>1649271966</v>
      </c>
      <c r="C74" s="42" t="s">
        <v>204</v>
      </c>
      <c r="D74" s="25" t="s">
        <v>205</v>
      </c>
      <c r="E74" s="25" t="s">
        <v>20</v>
      </c>
      <c r="F74" s="26" t="s">
        <v>21</v>
      </c>
      <c r="G74" s="26">
        <v>85206</v>
      </c>
      <c r="H74" s="68">
        <v>2.5000000000000001E-3</v>
      </c>
      <c r="I74" s="68">
        <v>2.5000000000000001E-3</v>
      </c>
      <c r="J74" s="14">
        <v>0.01</v>
      </c>
      <c r="K74" s="14"/>
      <c r="L74" s="69">
        <f t="shared" si="2"/>
        <v>1.4999999999999999E-2</v>
      </c>
    </row>
    <row r="75" spans="1:12" ht="14.5" x14ac:dyDescent="0.35">
      <c r="A75" s="10" t="s">
        <v>16</v>
      </c>
      <c r="B75" s="10" t="s">
        <v>206</v>
      </c>
      <c r="C75" s="8" t="s">
        <v>207</v>
      </c>
      <c r="D75" s="6" t="s">
        <v>208</v>
      </c>
      <c r="E75" s="6" t="s">
        <v>54</v>
      </c>
      <c r="F75" s="23" t="s">
        <v>21</v>
      </c>
      <c r="G75" s="23">
        <v>85704</v>
      </c>
      <c r="H75" s="68">
        <v>2.5000000000000001E-3</v>
      </c>
      <c r="I75" s="68">
        <v>2.5000000000000001E-3</v>
      </c>
      <c r="J75" s="14"/>
      <c r="K75" s="14"/>
      <c r="L75" s="69">
        <f t="shared" si="2"/>
        <v>5.0000000000000001E-3</v>
      </c>
    </row>
    <row r="76" spans="1:12" ht="14.5" x14ac:dyDescent="0.35">
      <c r="A76" s="11" t="s">
        <v>16</v>
      </c>
      <c r="B76" s="32" t="s">
        <v>209</v>
      </c>
      <c r="C76" s="42" t="s">
        <v>210</v>
      </c>
      <c r="D76" s="25" t="s">
        <v>211</v>
      </c>
      <c r="E76" s="25" t="s">
        <v>99</v>
      </c>
      <c r="F76" s="26" t="s">
        <v>21</v>
      </c>
      <c r="G76" s="26">
        <v>86305</v>
      </c>
      <c r="H76" s="68">
        <v>2.5000000000000001E-3</v>
      </c>
      <c r="I76" s="68">
        <v>2.5000000000000001E-3</v>
      </c>
      <c r="J76" s="14"/>
      <c r="K76" s="14"/>
      <c r="L76" s="69">
        <f t="shared" si="2"/>
        <v>5.0000000000000001E-3</v>
      </c>
    </row>
    <row r="77" spans="1:12" ht="14.5" x14ac:dyDescent="0.35">
      <c r="A77" s="11" t="s">
        <v>16</v>
      </c>
      <c r="B77" s="24">
        <v>1053306811</v>
      </c>
      <c r="C77" s="42" t="s">
        <v>212</v>
      </c>
      <c r="D77" s="25" t="s">
        <v>213</v>
      </c>
      <c r="E77" s="25" t="s">
        <v>40</v>
      </c>
      <c r="F77" s="26" t="s">
        <v>21</v>
      </c>
      <c r="G77" s="26">
        <v>85020</v>
      </c>
      <c r="H77" s="68">
        <v>2.5000000000000001E-3</v>
      </c>
      <c r="I77" s="68">
        <v>2.5000000000000001E-3</v>
      </c>
      <c r="J77" s="14">
        <v>0.01</v>
      </c>
      <c r="K77" s="14">
        <v>5.0000000000000001E-3</v>
      </c>
      <c r="L77" s="69">
        <f t="shared" si="2"/>
        <v>0.02</v>
      </c>
    </row>
    <row r="78" spans="1:12" ht="14.5" x14ac:dyDescent="0.35">
      <c r="A78" s="10" t="s">
        <v>16</v>
      </c>
      <c r="B78" s="23">
        <v>1063749836</v>
      </c>
      <c r="C78" s="42" t="s">
        <v>214</v>
      </c>
      <c r="D78" s="25" t="s">
        <v>215</v>
      </c>
      <c r="E78" s="25" t="s">
        <v>216</v>
      </c>
      <c r="F78" s="26" t="s">
        <v>21</v>
      </c>
      <c r="G78" s="26">
        <v>85122</v>
      </c>
      <c r="H78" s="14"/>
      <c r="I78" s="68"/>
      <c r="J78" s="14">
        <v>0.01</v>
      </c>
      <c r="K78" s="14">
        <v>5.0000000000000001E-3</v>
      </c>
      <c r="L78" s="69">
        <f t="shared" si="2"/>
        <v>1.4999999999999999E-2</v>
      </c>
    </row>
    <row r="79" spans="1:12" ht="14.5" x14ac:dyDescent="0.35">
      <c r="A79" s="10" t="s">
        <v>16</v>
      </c>
      <c r="B79" s="43" t="s">
        <v>217</v>
      </c>
      <c r="C79" s="42" t="s">
        <v>218</v>
      </c>
      <c r="D79" s="25" t="s">
        <v>219</v>
      </c>
      <c r="E79" s="25" t="s">
        <v>154</v>
      </c>
      <c r="F79" s="26" t="s">
        <v>21</v>
      </c>
      <c r="G79" s="26">
        <v>85251</v>
      </c>
      <c r="H79" s="68">
        <v>2.5000000000000001E-3</v>
      </c>
      <c r="I79" s="68">
        <v>2.5000000000000001E-3</v>
      </c>
      <c r="J79" s="14">
        <v>0.01</v>
      </c>
      <c r="K79" s="14"/>
      <c r="L79" s="69">
        <f t="shared" si="2"/>
        <v>1.4999999999999999E-2</v>
      </c>
    </row>
    <row r="80" spans="1:12" ht="14.5" x14ac:dyDescent="0.35">
      <c r="A80" s="10" t="s">
        <v>16</v>
      </c>
      <c r="B80" s="10" t="s">
        <v>220</v>
      </c>
      <c r="C80" s="9" t="s">
        <v>221</v>
      </c>
      <c r="D80" s="7" t="s">
        <v>222</v>
      </c>
      <c r="E80" s="7" t="s">
        <v>223</v>
      </c>
      <c r="F80" s="5" t="s">
        <v>21</v>
      </c>
      <c r="G80" s="5">
        <v>85395</v>
      </c>
      <c r="H80" s="68">
        <v>2.5000000000000001E-3</v>
      </c>
      <c r="I80" s="68">
        <v>2.5000000000000001E-3</v>
      </c>
      <c r="J80" s="14"/>
      <c r="K80" s="14">
        <v>5.0000000000000001E-3</v>
      </c>
      <c r="L80" s="69">
        <f t="shared" si="2"/>
        <v>0.01</v>
      </c>
    </row>
    <row r="81" spans="1:12" ht="14.5" x14ac:dyDescent="0.35">
      <c r="A81" s="48" t="s">
        <v>16</v>
      </c>
      <c r="B81" s="5">
        <v>1629079975</v>
      </c>
      <c r="C81" s="44" t="s">
        <v>224</v>
      </c>
      <c r="D81" s="44" t="s">
        <v>225</v>
      </c>
      <c r="E81" s="44" t="s">
        <v>54</v>
      </c>
      <c r="F81" s="46" t="s">
        <v>21</v>
      </c>
      <c r="G81" s="46">
        <v>85719</v>
      </c>
      <c r="H81" s="68">
        <v>2.5000000000000001E-3</v>
      </c>
      <c r="I81" s="68">
        <v>2.5000000000000001E-3</v>
      </c>
      <c r="J81" s="14"/>
      <c r="K81" s="14"/>
      <c r="L81" s="69">
        <f t="shared" si="2"/>
        <v>5.0000000000000001E-3</v>
      </c>
    </row>
    <row r="82" spans="1:12" ht="14.5" x14ac:dyDescent="0.35">
      <c r="A82" s="45" t="s">
        <v>16</v>
      </c>
      <c r="B82" s="10" t="s">
        <v>226</v>
      </c>
      <c r="C82" s="8" t="s">
        <v>227</v>
      </c>
      <c r="D82" s="8" t="s">
        <v>228</v>
      </c>
      <c r="E82" s="8" t="s">
        <v>229</v>
      </c>
      <c r="F82" s="47" t="s">
        <v>21</v>
      </c>
      <c r="G82" s="47">
        <v>85541</v>
      </c>
      <c r="H82" s="68">
        <v>2.5000000000000001E-3</v>
      </c>
      <c r="I82" s="68">
        <v>2.5000000000000001E-3</v>
      </c>
      <c r="J82" s="14"/>
      <c r="K82" s="14">
        <v>5.0000000000000001E-3</v>
      </c>
      <c r="L82" s="69">
        <f t="shared" si="2"/>
        <v>0.01</v>
      </c>
    </row>
    <row r="83" spans="1:12" ht="14.5" x14ac:dyDescent="0.35">
      <c r="A83" s="48" t="s">
        <v>16</v>
      </c>
      <c r="B83" s="24">
        <v>1831697168</v>
      </c>
      <c r="C83" s="42" t="s">
        <v>230</v>
      </c>
      <c r="D83" s="42" t="s">
        <v>231</v>
      </c>
      <c r="E83" s="42" t="s">
        <v>95</v>
      </c>
      <c r="F83" s="46" t="s">
        <v>21</v>
      </c>
      <c r="G83" s="46">
        <v>85381</v>
      </c>
      <c r="H83" s="68">
        <v>2.5000000000000001E-3</v>
      </c>
      <c r="I83" s="68">
        <v>2.5000000000000001E-3</v>
      </c>
      <c r="J83" s="14"/>
      <c r="K83" s="14"/>
      <c r="L83" s="69">
        <f t="shared" si="2"/>
        <v>5.0000000000000001E-3</v>
      </c>
    </row>
    <row r="84" spans="1:12" ht="14.5" x14ac:dyDescent="0.35">
      <c r="A84" s="45" t="s">
        <v>16</v>
      </c>
      <c r="B84" s="24">
        <v>1427516582</v>
      </c>
      <c r="C84" s="42" t="s">
        <v>232</v>
      </c>
      <c r="D84" s="42" t="s">
        <v>233</v>
      </c>
      <c r="E84" s="42" t="s">
        <v>40</v>
      </c>
      <c r="F84" s="46" t="s">
        <v>21</v>
      </c>
      <c r="G84" s="46">
        <v>85032</v>
      </c>
      <c r="H84" s="68">
        <v>2.5000000000000001E-3</v>
      </c>
      <c r="I84" s="68">
        <v>2.5000000000000001E-3</v>
      </c>
      <c r="J84" s="14">
        <v>0.01</v>
      </c>
      <c r="K84" s="14">
        <v>5.0000000000000001E-3</v>
      </c>
      <c r="L84" s="69">
        <f t="shared" si="2"/>
        <v>0.02</v>
      </c>
    </row>
    <row r="85" spans="1:12" ht="14.5" x14ac:dyDescent="0.35">
      <c r="A85" s="45" t="s">
        <v>16</v>
      </c>
      <c r="B85" s="24">
        <v>1114273778</v>
      </c>
      <c r="C85" s="42" t="s">
        <v>234</v>
      </c>
      <c r="D85" s="42" t="s">
        <v>235</v>
      </c>
      <c r="E85" s="42" t="s">
        <v>154</v>
      </c>
      <c r="F85" s="46" t="s">
        <v>21</v>
      </c>
      <c r="G85" s="46">
        <v>85257</v>
      </c>
      <c r="H85" s="68">
        <v>2.5000000000000001E-3</v>
      </c>
      <c r="I85" s="68">
        <v>2.5000000000000001E-3</v>
      </c>
      <c r="J85" s="14">
        <v>0.01</v>
      </c>
      <c r="K85" s="14">
        <v>5.0000000000000001E-3</v>
      </c>
      <c r="L85" s="69">
        <f t="shared" si="2"/>
        <v>0.02</v>
      </c>
    </row>
    <row r="86" spans="1:12" ht="14.5" x14ac:dyDescent="0.35">
      <c r="A86" s="45" t="s">
        <v>16</v>
      </c>
      <c r="B86" s="10" t="s">
        <v>236</v>
      </c>
      <c r="C86" s="8" t="s">
        <v>237</v>
      </c>
      <c r="D86" s="8" t="s">
        <v>238</v>
      </c>
      <c r="E86" s="8" t="s">
        <v>43</v>
      </c>
      <c r="F86" s="47" t="s">
        <v>21</v>
      </c>
      <c r="G86" s="47">
        <v>85302</v>
      </c>
      <c r="H86" s="68">
        <v>2.5000000000000001E-3</v>
      </c>
      <c r="I86" s="68">
        <v>2.5000000000000001E-3</v>
      </c>
      <c r="J86" s="14"/>
      <c r="K86" s="14">
        <v>5.0000000000000001E-3</v>
      </c>
      <c r="L86" s="69">
        <f t="shared" si="2"/>
        <v>0.01</v>
      </c>
    </row>
    <row r="87" spans="1:12" ht="14.5" x14ac:dyDescent="0.35">
      <c r="A87" s="48" t="s">
        <v>16</v>
      </c>
      <c r="B87" s="49" t="s">
        <v>239</v>
      </c>
      <c r="C87" s="42" t="s">
        <v>240</v>
      </c>
      <c r="D87" s="42" t="s">
        <v>241</v>
      </c>
      <c r="E87" s="42" t="s">
        <v>54</v>
      </c>
      <c r="F87" s="46" t="s">
        <v>21</v>
      </c>
      <c r="G87" s="46">
        <v>85712</v>
      </c>
      <c r="H87" s="68">
        <v>2.5000000000000001E-3</v>
      </c>
      <c r="I87" s="68">
        <v>2.5000000000000001E-3</v>
      </c>
      <c r="J87" s="14">
        <v>0.01</v>
      </c>
      <c r="K87" s="14"/>
      <c r="L87" s="69">
        <f t="shared" si="2"/>
        <v>1.4999999999999999E-2</v>
      </c>
    </row>
    <row r="88" spans="1:12" ht="14.5" x14ac:dyDescent="0.35">
      <c r="A88" s="50">
        <v>22</v>
      </c>
      <c r="B88" s="5">
        <v>1699559195</v>
      </c>
      <c r="C88" s="44" t="s">
        <v>242</v>
      </c>
      <c r="D88" s="44" t="s">
        <v>243</v>
      </c>
      <c r="E88" s="44" t="s">
        <v>154</v>
      </c>
      <c r="F88" s="46" t="s">
        <v>21</v>
      </c>
      <c r="G88" s="46">
        <v>85257</v>
      </c>
      <c r="H88" s="68">
        <v>2.5000000000000001E-3</v>
      </c>
      <c r="I88" s="68">
        <v>2.5000000000000001E-3</v>
      </c>
      <c r="J88" s="14"/>
      <c r="K88" s="14">
        <v>5.0000000000000001E-3</v>
      </c>
      <c r="L88" s="69">
        <f t="shared" si="2"/>
        <v>0.01</v>
      </c>
    </row>
    <row r="89" spans="1:12" ht="14.5" x14ac:dyDescent="0.35">
      <c r="A89" s="73">
        <v>22</v>
      </c>
      <c r="B89" s="10" t="s">
        <v>244</v>
      </c>
      <c r="C89" s="8" t="s">
        <v>245</v>
      </c>
      <c r="D89" s="8" t="s">
        <v>246</v>
      </c>
      <c r="E89" s="8" t="s">
        <v>40</v>
      </c>
      <c r="F89" s="47" t="s">
        <v>21</v>
      </c>
      <c r="G89" s="47">
        <v>85032</v>
      </c>
      <c r="H89" s="68">
        <v>2.5000000000000001E-3</v>
      </c>
      <c r="I89" s="68">
        <v>2.5000000000000001E-3</v>
      </c>
      <c r="J89" s="14"/>
      <c r="K89" s="14"/>
      <c r="L89" s="69">
        <f t="shared" si="2"/>
        <v>5.0000000000000001E-3</v>
      </c>
    </row>
    <row r="90" spans="1:12" ht="14.5" x14ac:dyDescent="0.35">
      <c r="A90" s="45" t="s">
        <v>16</v>
      </c>
      <c r="B90" s="10" t="s">
        <v>247</v>
      </c>
      <c r="C90" s="8" t="s">
        <v>248</v>
      </c>
      <c r="D90" s="8" t="s">
        <v>249</v>
      </c>
      <c r="E90" s="8" t="s">
        <v>229</v>
      </c>
      <c r="F90" s="47" t="s">
        <v>21</v>
      </c>
      <c r="G90" s="47">
        <v>85541</v>
      </c>
      <c r="H90" s="14"/>
      <c r="I90" s="68"/>
      <c r="J90" s="14"/>
      <c r="K90" s="14">
        <v>5.0000000000000001E-3</v>
      </c>
      <c r="L90" s="69">
        <f t="shared" si="2"/>
        <v>5.0000000000000001E-3</v>
      </c>
    </row>
    <row r="91" spans="1:12" ht="14.5" x14ac:dyDescent="0.35">
      <c r="A91" s="45" t="s">
        <v>16</v>
      </c>
      <c r="B91" s="28">
        <v>1245797968</v>
      </c>
      <c r="C91" s="42" t="s">
        <v>250</v>
      </c>
      <c r="D91" s="42" t="s">
        <v>251</v>
      </c>
      <c r="E91" s="42" t="s">
        <v>95</v>
      </c>
      <c r="F91" s="46" t="s">
        <v>21</v>
      </c>
      <c r="G91" s="46">
        <v>85345</v>
      </c>
      <c r="H91" s="68">
        <v>2.5000000000000001E-3</v>
      </c>
      <c r="I91" s="68">
        <v>2.5000000000000001E-3</v>
      </c>
      <c r="J91" s="14">
        <v>0.01</v>
      </c>
      <c r="K91" s="14">
        <v>5.0000000000000001E-3</v>
      </c>
      <c r="L91" s="69">
        <f t="shared" si="2"/>
        <v>0.02</v>
      </c>
    </row>
    <row r="92" spans="1:12" ht="14.5" x14ac:dyDescent="0.35">
      <c r="A92" s="47">
        <v>22</v>
      </c>
      <c r="B92" s="31" t="s">
        <v>252</v>
      </c>
      <c r="C92" s="42" t="s">
        <v>253</v>
      </c>
      <c r="D92" s="42" t="s">
        <v>254</v>
      </c>
      <c r="E92" s="42" t="s">
        <v>33</v>
      </c>
      <c r="F92" s="46" t="s">
        <v>21</v>
      </c>
      <c r="G92" s="46">
        <v>85224</v>
      </c>
      <c r="H92" s="68">
        <v>2.5000000000000001E-3</v>
      </c>
      <c r="I92" s="68">
        <v>2.5000000000000001E-3</v>
      </c>
      <c r="J92" s="62">
        <v>0.01</v>
      </c>
      <c r="K92" s="62">
        <v>5.0000000000000001E-3</v>
      </c>
      <c r="L92" s="70">
        <f t="shared" si="2"/>
        <v>0.02</v>
      </c>
    </row>
    <row r="93" spans="1:12" ht="14.5" x14ac:dyDescent="0.35">
      <c r="A93" s="48" t="s">
        <v>16</v>
      </c>
      <c r="B93" s="24">
        <v>1215937917</v>
      </c>
      <c r="C93" s="42" t="s">
        <v>255</v>
      </c>
      <c r="D93" s="42" t="s">
        <v>256</v>
      </c>
      <c r="E93" s="42" t="s">
        <v>54</v>
      </c>
      <c r="F93" s="46" t="s">
        <v>21</v>
      </c>
      <c r="G93" s="46">
        <v>85712</v>
      </c>
      <c r="H93" s="68">
        <v>2.5000000000000001E-3</v>
      </c>
      <c r="I93" s="68">
        <v>2.5000000000000001E-3</v>
      </c>
      <c r="J93" s="14">
        <v>0.01</v>
      </c>
      <c r="K93" s="14"/>
      <c r="L93" s="69">
        <f t="shared" si="2"/>
        <v>1.4999999999999999E-2</v>
      </c>
    </row>
    <row r="94" spans="1:12" ht="14.5" x14ac:dyDescent="0.35">
      <c r="A94" s="48" t="s">
        <v>16</v>
      </c>
      <c r="B94" s="10" t="s">
        <v>257</v>
      </c>
      <c r="C94" s="8" t="s">
        <v>258</v>
      </c>
      <c r="D94" s="8" t="s">
        <v>259</v>
      </c>
      <c r="E94" s="8" t="s">
        <v>20</v>
      </c>
      <c r="F94" s="47" t="s">
        <v>21</v>
      </c>
      <c r="G94" s="47">
        <v>85201</v>
      </c>
      <c r="H94" s="68">
        <v>2.5000000000000001E-3</v>
      </c>
      <c r="I94" s="68">
        <v>2.5000000000000001E-3</v>
      </c>
      <c r="J94" s="16"/>
      <c r="K94" s="16">
        <v>5.0000000000000001E-3</v>
      </c>
      <c r="L94" s="69">
        <f t="shared" si="2"/>
        <v>0.01</v>
      </c>
    </row>
    <row r="95" spans="1:12" ht="14.5" x14ac:dyDescent="0.35">
      <c r="A95" s="48" t="s">
        <v>16</v>
      </c>
      <c r="B95" s="23">
        <v>1821762501</v>
      </c>
      <c r="C95" s="42" t="s">
        <v>260</v>
      </c>
      <c r="D95" s="42" t="s">
        <v>261</v>
      </c>
      <c r="E95" s="42" t="s">
        <v>54</v>
      </c>
      <c r="F95" s="46" t="s">
        <v>21</v>
      </c>
      <c r="G95" s="46">
        <v>85712</v>
      </c>
      <c r="H95" s="68">
        <v>2.5000000000000001E-3</v>
      </c>
      <c r="I95" s="72"/>
      <c r="J95" s="16"/>
      <c r="K95" s="16"/>
      <c r="L95" s="69">
        <f t="shared" si="2"/>
        <v>2.5000000000000001E-3</v>
      </c>
    </row>
    <row r="96" spans="1:12" ht="14.5" x14ac:dyDescent="0.35">
      <c r="A96" s="45" t="s">
        <v>16</v>
      </c>
      <c r="B96" s="10" t="s">
        <v>262</v>
      </c>
      <c r="C96" s="9" t="s">
        <v>263</v>
      </c>
      <c r="D96" s="9" t="s">
        <v>264</v>
      </c>
      <c r="E96" s="9" t="s">
        <v>54</v>
      </c>
      <c r="F96" s="50" t="s">
        <v>21</v>
      </c>
      <c r="G96" s="50">
        <v>85714</v>
      </c>
      <c r="H96" s="68">
        <v>2.5000000000000001E-3</v>
      </c>
      <c r="I96" s="72"/>
      <c r="J96" s="16"/>
      <c r="K96" s="16">
        <v>5.0000000000000001E-3</v>
      </c>
      <c r="L96" s="69">
        <f t="shared" si="2"/>
        <v>7.4999999999999997E-3</v>
      </c>
    </row>
    <row r="97" spans="1:12" ht="14.5" x14ac:dyDescent="0.35">
      <c r="A97" s="48" t="s">
        <v>16</v>
      </c>
      <c r="B97" s="10" t="s">
        <v>265</v>
      </c>
      <c r="C97" s="8" t="s">
        <v>266</v>
      </c>
      <c r="D97" s="8" t="s">
        <v>267</v>
      </c>
      <c r="E97" s="8" t="s">
        <v>54</v>
      </c>
      <c r="F97" s="47" t="s">
        <v>21</v>
      </c>
      <c r="G97" s="47">
        <v>85712</v>
      </c>
      <c r="H97" s="68">
        <v>2.5000000000000001E-3</v>
      </c>
      <c r="I97" s="68">
        <v>2.5000000000000001E-3</v>
      </c>
      <c r="J97" s="16"/>
      <c r="K97" s="16">
        <v>5.0000000000000001E-3</v>
      </c>
      <c r="L97" s="69">
        <f t="shared" si="2"/>
        <v>0.01</v>
      </c>
    </row>
    <row r="98" spans="1:12" ht="14.5" x14ac:dyDescent="0.35">
      <c r="A98" s="45" t="s">
        <v>16</v>
      </c>
      <c r="B98" s="24">
        <v>1750758769</v>
      </c>
      <c r="C98" s="42" t="s">
        <v>268</v>
      </c>
      <c r="D98" s="42" t="s">
        <v>269</v>
      </c>
      <c r="E98" s="42" t="s">
        <v>154</v>
      </c>
      <c r="F98" s="46" t="s">
        <v>21</v>
      </c>
      <c r="G98" s="46">
        <v>85260</v>
      </c>
      <c r="H98" s="68">
        <v>2.5000000000000001E-3</v>
      </c>
      <c r="I98" s="68">
        <v>2.5000000000000001E-3</v>
      </c>
      <c r="J98" s="16">
        <v>0.01</v>
      </c>
      <c r="K98" s="16">
        <v>5.0000000000000001E-3</v>
      </c>
      <c r="L98" s="69">
        <f t="shared" si="2"/>
        <v>0.02</v>
      </c>
    </row>
    <row r="99" spans="1:12" ht="14.5" x14ac:dyDescent="0.35">
      <c r="A99" s="48" t="s">
        <v>16</v>
      </c>
      <c r="B99" s="10" t="s">
        <v>270</v>
      </c>
      <c r="C99" s="8" t="s">
        <v>271</v>
      </c>
      <c r="D99" s="8" t="s">
        <v>272</v>
      </c>
      <c r="E99" s="8" t="s">
        <v>40</v>
      </c>
      <c r="F99" s="47" t="s">
        <v>21</v>
      </c>
      <c r="G99" s="47">
        <v>85048</v>
      </c>
      <c r="H99" s="68">
        <v>2.5000000000000001E-3</v>
      </c>
      <c r="I99" s="68">
        <v>2.5000000000000001E-3</v>
      </c>
      <c r="J99" s="16">
        <v>0.01</v>
      </c>
      <c r="K99" s="16">
        <v>5.0000000000000001E-3</v>
      </c>
      <c r="L99" s="69">
        <f t="shared" si="2"/>
        <v>0.02</v>
      </c>
    </row>
    <row r="100" spans="1:12" ht="14.5" x14ac:dyDescent="0.35">
      <c r="A100" s="48" t="s">
        <v>16</v>
      </c>
      <c r="B100" s="24">
        <v>1346620226</v>
      </c>
      <c r="C100" s="42" t="s">
        <v>273</v>
      </c>
      <c r="D100" s="42" t="s">
        <v>274</v>
      </c>
      <c r="E100" s="42" t="s">
        <v>40</v>
      </c>
      <c r="F100" s="46" t="s">
        <v>21</v>
      </c>
      <c r="G100" s="46">
        <v>85042</v>
      </c>
      <c r="H100" s="68">
        <v>2.5000000000000001E-3</v>
      </c>
      <c r="I100" s="68">
        <v>2.5000000000000001E-3</v>
      </c>
      <c r="J100" s="16">
        <v>0.01</v>
      </c>
      <c r="K100" s="16">
        <v>5.0000000000000001E-3</v>
      </c>
      <c r="L100" s="69">
        <f t="shared" si="2"/>
        <v>0.02</v>
      </c>
    </row>
    <row r="101" spans="1:12" ht="14.5" x14ac:dyDescent="0.35">
      <c r="A101" s="45" t="s">
        <v>16</v>
      </c>
      <c r="B101" s="10" t="s">
        <v>275</v>
      </c>
      <c r="C101" s="8" t="s">
        <v>276</v>
      </c>
      <c r="D101" s="8" t="s">
        <v>277</v>
      </c>
      <c r="E101" s="8" t="s">
        <v>46</v>
      </c>
      <c r="F101" s="47" t="s">
        <v>21</v>
      </c>
      <c r="G101" s="47">
        <v>85373</v>
      </c>
      <c r="H101" s="68">
        <v>2.5000000000000001E-3</v>
      </c>
      <c r="I101" s="68">
        <v>2.5000000000000001E-3</v>
      </c>
      <c r="J101" s="16">
        <v>0.01</v>
      </c>
      <c r="K101" s="16">
        <v>5.0000000000000001E-3</v>
      </c>
      <c r="L101" s="69">
        <f t="shared" si="2"/>
        <v>0.02</v>
      </c>
    </row>
    <row r="102" spans="1:12" ht="14.5" x14ac:dyDescent="0.35">
      <c r="A102" s="45" t="s">
        <v>16</v>
      </c>
      <c r="B102" s="24">
        <v>1992212765</v>
      </c>
      <c r="C102" s="42" t="s">
        <v>278</v>
      </c>
      <c r="D102" s="42" t="s">
        <v>279</v>
      </c>
      <c r="E102" s="42" t="s">
        <v>280</v>
      </c>
      <c r="F102" s="46" t="s">
        <v>21</v>
      </c>
      <c r="G102" s="46">
        <v>85375</v>
      </c>
      <c r="H102" s="68">
        <v>2.5000000000000001E-3</v>
      </c>
      <c r="I102" s="68">
        <v>2.5000000000000001E-3</v>
      </c>
      <c r="J102" s="16"/>
      <c r="K102" s="16">
        <v>5.0000000000000001E-3</v>
      </c>
      <c r="L102" s="69">
        <f t="shared" si="2"/>
        <v>0.01</v>
      </c>
    </row>
    <row r="103" spans="1:12" ht="14.5" x14ac:dyDescent="0.35">
      <c r="A103" s="48" t="s">
        <v>16</v>
      </c>
      <c r="B103" s="10" t="s">
        <v>281</v>
      </c>
      <c r="C103" s="8" t="s">
        <v>282</v>
      </c>
      <c r="D103" s="8" t="s">
        <v>283</v>
      </c>
      <c r="E103" s="8" t="s">
        <v>40</v>
      </c>
      <c r="F103" s="47" t="s">
        <v>21</v>
      </c>
      <c r="G103" s="47">
        <v>85040</v>
      </c>
      <c r="H103" s="68">
        <v>2.5000000000000001E-3</v>
      </c>
      <c r="I103" s="68">
        <v>2.5000000000000001E-3</v>
      </c>
      <c r="J103" s="16">
        <v>0.01</v>
      </c>
      <c r="K103" s="16">
        <v>5.0000000000000001E-3</v>
      </c>
      <c r="L103" s="69">
        <f t="shared" ref="L103:L134" si="3">SUM(H103:K103)</f>
        <v>0.02</v>
      </c>
    </row>
    <row r="104" spans="1:12" ht="14.5" x14ac:dyDescent="0.35">
      <c r="A104" s="48" t="s">
        <v>16</v>
      </c>
      <c r="B104" s="23">
        <v>1467663708</v>
      </c>
      <c r="C104" s="42" t="s">
        <v>284</v>
      </c>
      <c r="D104" s="42" t="s">
        <v>285</v>
      </c>
      <c r="E104" s="42" t="s">
        <v>286</v>
      </c>
      <c r="F104" s="46" t="s">
        <v>21</v>
      </c>
      <c r="G104" s="46">
        <v>85363</v>
      </c>
      <c r="H104" s="68">
        <v>2.5000000000000001E-3</v>
      </c>
      <c r="I104" s="68">
        <v>2.5000000000000001E-3</v>
      </c>
      <c r="J104" s="16">
        <v>0.01</v>
      </c>
      <c r="K104" s="16">
        <v>5.0000000000000001E-3</v>
      </c>
      <c r="L104" s="69">
        <f t="shared" si="3"/>
        <v>0.02</v>
      </c>
    </row>
    <row r="105" spans="1:12" ht="14.5" x14ac:dyDescent="0.35">
      <c r="A105" s="48" t="s">
        <v>16</v>
      </c>
      <c r="B105" s="75">
        <v>1487215067</v>
      </c>
      <c r="C105" s="55" t="s">
        <v>287</v>
      </c>
      <c r="D105" s="55" t="s">
        <v>288</v>
      </c>
      <c r="E105" s="55" t="s">
        <v>289</v>
      </c>
      <c r="F105" s="66" t="s">
        <v>21</v>
      </c>
      <c r="G105" s="66">
        <v>85374</v>
      </c>
      <c r="H105" s="68">
        <v>2.5000000000000001E-3</v>
      </c>
      <c r="I105" s="68">
        <v>2.5000000000000001E-3</v>
      </c>
      <c r="J105" s="16">
        <v>0.01</v>
      </c>
      <c r="K105" s="16"/>
      <c r="L105" s="69">
        <f t="shared" si="3"/>
        <v>1.4999999999999999E-2</v>
      </c>
    </row>
    <row r="106" spans="1:12" ht="14.5" x14ac:dyDescent="0.35">
      <c r="A106" s="48" t="s">
        <v>16</v>
      </c>
      <c r="B106" s="24">
        <v>1639791890</v>
      </c>
      <c r="C106" s="25" t="s">
        <v>290</v>
      </c>
      <c r="D106" s="25" t="s">
        <v>291</v>
      </c>
      <c r="E106" s="25" t="s">
        <v>292</v>
      </c>
      <c r="F106" s="26" t="s">
        <v>21</v>
      </c>
      <c r="G106" s="26">
        <v>85283</v>
      </c>
      <c r="H106" s="68">
        <v>2.5000000000000001E-3</v>
      </c>
      <c r="I106" s="68">
        <v>2.5000000000000001E-3</v>
      </c>
      <c r="J106" s="16">
        <v>0.01</v>
      </c>
      <c r="K106" s="16"/>
      <c r="L106" s="69">
        <f t="shared" si="3"/>
        <v>1.4999999999999999E-2</v>
      </c>
    </row>
    <row r="107" spans="1:12" ht="14.5" x14ac:dyDescent="0.35">
      <c r="A107" s="50">
        <v>22</v>
      </c>
      <c r="B107" s="26">
        <v>1912909391</v>
      </c>
      <c r="C107" s="25" t="s">
        <v>293</v>
      </c>
      <c r="D107" s="25" t="s">
        <v>294</v>
      </c>
      <c r="E107" s="25" t="s">
        <v>295</v>
      </c>
      <c r="F107" s="26" t="s">
        <v>21</v>
      </c>
      <c r="G107" s="26">
        <v>85147</v>
      </c>
      <c r="H107" s="16"/>
      <c r="I107" s="72"/>
      <c r="J107" s="16"/>
      <c r="K107" s="16">
        <v>5.0000000000000001E-3</v>
      </c>
      <c r="L107" s="69">
        <f t="shared" si="3"/>
        <v>5.0000000000000001E-3</v>
      </c>
    </row>
    <row r="108" spans="1:12" ht="14.5" x14ac:dyDescent="0.35">
      <c r="A108" s="13" t="s">
        <v>16</v>
      </c>
      <c r="B108" s="13" t="s">
        <v>296</v>
      </c>
      <c r="C108" s="7" t="s">
        <v>297</v>
      </c>
      <c r="D108" s="7" t="s">
        <v>298</v>
      </c>
      <c r="E108" s="7" t="s">
        <v>73</v>
      </c>
      <c r="F108" s="5" t="s">
        <v>21</v>
      </c>
      <c r="G108" s="5">
        <v>86401</v>
      </c>
      <c r="H108" s="68">
        <v>2.5000000000000001E-3</v>
      </c>
      <c r="I108" s="68">
        <v>2.5000000000000001E-3</v>
      </c>
      <c r="J108" s="16">
        <v>0.01</v>
      </c>
      <c r="K108" s="16"/>
      <c r="L108" s="69">
        <f t="shared" si="3"/>
        <v>1.4999999999999999E-2</v>
      </c>
    </row>
    <row r="109" spans="1:12" ht="14.5" x14ac:dyDescent="0.35">
      <c r="A109" s="52" t="s">
        <v>16</v>
      </c>
      <c r="B109" s="52" t="s">
        <v>299</v>
      </c>
      <c r="C109" s="78" t="s">
        <v>300</v>
      </c>
      <c r="D109" s="65" t="s">
        <v>301</v>
      </c>
      <c r="E109" s="65" t="s">
        <v>302</v>
      </c>
      <c r="F109" s="67" t="s">
        <v>21</v>
      </c>
      <c r="G109" s="67">
        <v>86442</v>
      </c>
      <c r="H109" s="68">
        <v>2.5000000000000001E-3</v>
      </c>
      <c r="I109" s="68">
        <v>2.5000000000000001E-3</v>
      </c>
      <c r="J109" s="16"/>
      <c r="K109" s="16">
        <v>5.0000000000000001E-3</v>
      </c>
      <c r="L109" s="69">
        <f t="shared" si="3"/>
        <v>0.01</v>
      </c>
    </row>
    <row r="110" spans="1:12" ht="14.5" x14ac:dyDescent="0.35">
      <c r="A110" s="11" t="s">
        <v>16</v>
      </c>
      <c r="B110" s="13" t="s">
        <v>303</v>
      </c>
      <c r="C110" s="7" t="s">
        <v>304</v>
      </c>
      <c r="D110" s="7" t="s">
        <v>305</v>
      </c>
      <c r="E110" s="7" t="s">
        <v>73</v>
      </c>
      <c r="F110" s="79" t="s">
        <v>21</v>
      </c>
      <c r="G110" s="5">
        <v>86401</v>
      </c>
      <c r="H110" s="68">
        <v>2.5000000000000001E-3</v>
      </c>
      <c r="I110" s="68">
        <v>2.5000000000000001E-3</v>
      </c>
      <c r="J110" s="16"/>
      <c r="K110" s="16">
        <v>5.0000000000000001E-3</v>
      </c>
      <c r="L110" s="69">
        <f t="shared" si="3"/>
        <v>0.01</v>
      </c>
    </row>
    <row r="111" spans="1:12" ht="14.5" x14ac:dyDescent="0.35">
      <c r="A111" s="10" t="s">
        <v>16</v>
      </c>
      <c r="B111" s="23">
        <v>1679515449</v>
      </c>
      <c r="C111" s="25" t="s">
        <v>306</v>
      </c>
      <c r="D111" s="25" t="s">
        <v>307</v>
      </c>
      <c r="E111" s="25" t="s">
        <v>36</v>
      </c>
      <c r="F111" s="61" t="s">
        <v>21</v>
      </c>
      <c r="G111" s="26">
        <v>86001</v>
      </c>
      <c r="H111" s="68">
        <v>2.5000000000000001E-3</v>
      </c>
      <c r="I111" s="68">
        <v>2.5000000000000001E-3</v>
      </c>
      <c r="J111" s="14">
        <v>0.01</v>
      </c>
      <c r="K111" s="14"/>
      <c r="L111" s="69">
        <f t="shared" si="3"/>
        <v>1.4999999999999999E-2</v>
      </c>
    </row>
    <row r="112" spans="1:12" ht="14.5" x14ac:dyDescent="0.35">
      <c r="A112" s="10" t="s">
        <v>16</v>
      </c>
      <c r="B112" s="74">
        <v>1619058120</v>
      </c>
      <c r="C112" s="25" t="s">
        <v>308</v>
      </c>
      <c r="D112" s="53" t="s">
        <v>309</v>
      </c>
      <c r="E112" s="53" t="s">
        <v>40</v>
      </c>
      <c r="F112" s="54" t="s">
        <v>21</v>
      </c>
      <c r="G112" s="54">
        <v>85020</v>
      </c>
      <c r="H112" s="68">
        <v>2.5000000000000001E-3</v>
      </c>
      <c r="I112" s="68">
        <v>2.5000000000000001E-3</v>
      </c>
      <c r="J112" s="14">
        <v>0.01</v>
      </c>
      <c r="K112" s="14">
        <v>5.0000000000000001E-3</v>
      </c>
      <c r="L112" s="69">
        <f t="shared" si="3"/>
        <v>0.02</v>
      </c>
    </row>
    <row r="113" spans="1:12" ht="14.5" x14ac:dyDescent="0.35">
      <c r="A113" s="11" t="s">
        <v>16</v>
      </c>
      <c r="B113" s="63" t="s">
        <v>310</v>
      </c>
      <c r="C113" s="64" t="s">
        <v>311</v>
      </c>
      <c r="D113" s="25" t="s">
        <v>312</v>
      </c>
      <c r="E113" s="25" t="s">
        <v>54</v>
      </c>
      <c r="F113" s="26" t="s">
        <v>21</v>
      </c>
      <c r="G113" s="26">
        <v>85712</v>
      </c>
      <c r="H113" s="68">
        <v>2.5000000000000001E-3</v>
      </c>
      <c r="I113" s="68">
        <v>2.5000000000000001E-3</v>
      </c>
      <c r="J113" s="14">
        <v>0.01</v>
      </c>
      <c r="K113" s="14">
        <v>5.0000000000000001E-3</v>
      </c>
      <c r="L113" s="69">
        <f t="shared" si="3"/>
        <v>0.02</v>
      </c>
    </row>
    <row r="114" spans="1:12" ht="14.5" x14ac:dyDescent="0.35">
      <c r="A114" s="11" t="s">
        <v>16</v>
      </c>
      <c r="B114" s="10" t="s">
        <v>313</v>
      </c>
      <c r="C114" s="8" t="s">
        <v>314</v>
      </c>
      <c r="D114" s="8" t="s">
        <v>315</v>
      </c>
      <c r="E114" s="8" t="s">
        <v>316</v>
      </c>
      <c r="F114" s="47" t="s">
        <v>21</v>
      </c>
      <c r="G114" s="47">
        <v>86047</v>
      </c>
      <c r="H114" s="68">
        <v>2.5000000000000001E-3</v>
      </c>
      <c r="I114" s="68">
        <v>2.5000000000000001E-3</v>
      </c>
      <c r="J114" s="14"/>
      <c r="K114" s="14">
        <v>5.0000000000000001E-3</v>
      </c>
      <c r="L114" s="69">
        <f t="shared" si="3"/>
        <v>0.01</v>
      </c>
    </row>
    <row r="115" spans="1:12" ht="14.5" x14ac:dyDescent="0.35">
      <c r="A115" s="10" t="s">
        <v>16</v>
      </c>
      <c r="B115" s="32" t="s">
        <v>317</v>
      </c>
      <c r="C115" s="42" t="s">
        <v>318</v>
      </c>
      <c r="D115" s="42" t="s">
        <v>319</v>
      </c>
      <c r="E115" s="42" t="s">
        <v>151</v>
      </c>
      <c r="F115" s="46" t="s">
        <v>21</v>
      </c>
      <c r="G115" s="46">
        <v>85364</v>
      </c>
      <c r="H115" s="68">
        <v>2.5000000000000001E-3</v>
      </c>
      <c r="I115" s="68">
        <v>2.5000000000000001E-3</v>
      </c>
      <c r="J115" s="14">
        <v>0.01</v>
      </c>
      <c r="K115" s="14"/>
      <c r="L115" s="69">
        <f t="shared" si="3"/>
        <v>1.4999999999999999E-2</v>
      </c>
    </row>
  </sheetData>
  <sortState xmlns:xlrd2="http://schemas.microsoft.com/office/spreadsheetml/2017/richdata2" ref="A7:L115">
    <sortCondition ref="C7:C115"/>
  </sortState>
  <mergeCells count="4">
    <mergeCell ref="A1:L1"/>
    <mergeCell ref="A2:L2"/>
    <mergeCell ref="A3:L3"/>
    <mergeCell ref="A4:L4"/>
  </mergeCells>
  <conditionalFormatting sqref="B56">
    <cfRule type="duplicateValues" dxfId="6" priority="11"/>
    <cfRule type="duplicateValues" dxfId="5" priority="12"/>
  </conditionalFormatting>
  <conditionalFormatting sqref="B112:B1048576 B6">
    <cfRule type="duplicateValues" dxfId="4" priority="45"/>
    <cfRule type="duplicateValues" dxfId="3" priority="46"/>
  </conditionalFormatting>
  <conditionalFormatting sqref="B116:B1048576">
    <cfRule type="duplicateValues" dxfId="2" priority="53"/>
  </conditionalFormatting>
  <conditionalFormatting sqref="A1:A4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E07822-7D2C-4C9C-A673-9A2FA8780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2025-09-15T20:00:17Z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