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5570" windowHeight="11760"/>
  </bookViews>
  <sheets>
    <sheet name="Comm Reinvestment" sheetId="3" r:id="rId1"/>
  </sheets>
  <definedNames>
    <definedName name="_xlnm.Print_Area" localSheetId="0">'Comm Reinvestment'!$A$1:$G$22</definedName>
  </definedNames>
  <calcPr calcId="145621"/>
</workbook>
</file>

<file path=xl/calcChain.xml><?xml version="1.0" encoding="utf-8"?>
<calcChain xmlns="http://schemas.openxmlformats.org/spreadsheetml/2006/main">
  <c r="B18" i="3" l="1"/>
  <c r="B19" i="3" s="1"/>
  <c r="E19" i="3"/>
  <c r="C18" i="3"/>
  <c r="C19" i="3" s="1"/>
  <c r="D18" i="3"/>
  <c r="D19" i="3" s="1"/>
  <c r="E18" i="3"/>
</calcChain>
</file>

<file path=xl/sharedStrings.xml><?xml version="1.0" encoding="utf-8"?>
<sst xmlns="http://schemas.openxmlformats.org/spreadsheetml/2006/main" count="35" uniqueCount="28">
  <si>
    <t>Description of Reinvestment or Type of Project</t>
  </si>
  <si>
    <t>MCO Name</t>
  </si>
  <si>
    <t>For the Contract Year Ended September 30, 20XX</t>
  </si>
  <si>
    <t>CY2019</t>
  </si>
  <si>
    <t>CY2018</t>
  </si>
  <si>
    <t>CY2017</t>
  </si>
  <si>
    <t>CY2016</t>
  </si>
  <si>
    <r>
      <t xml:space="preserve">American Connections, </t>
    </r>
    <r>
      <rPr>
        <i/>
        <sz val="11"/>
        <color theme="1"/>
        <rFont val="Calibri"/>
        <family val="2"/>
        <scheme val="minor"/>
      </rPr>
      <t>Transitional Housing Project</t>
    </r>
  </si>
  <si>
    <r>
      <t xml:space="preserve">Fresh Express, </t>
    </r>
    <r>
      <rPr>
        <i/>
        <sz val="11"/>
        <color theme="1"/>
        <rFont val="Calibri"/>
        <family val="2"/>
        <scheme val="minor"/>
      </rPr>
      <t xml:space="preserve">Discovery Triangle </t>
    </r>
  </si>
  <si>
    <r>
      <t xml:space="preserve">United Ways, </t>
    </r>
    <r>
      <rPr>
        <i/>
        <sz val="11"/>
        <color theme="1"/>
        <rFont val="Calibri"/>
        <family val="2"/>
        <scheme val="minor"/>
      </rPr>
      <t>Community and School Gardens and Food and Financial Literacy Training</t>
    </r>
  </si>
  <si>
    <r>
      <t xml:space="preserve">Gateway Prevention, </t>
    </r>
    <r>
      <rPr>
        <i/>
        <sz val="11"/>
        <color theme="1"/>
        <rFont val="Calibri"/>
        <family val="2"/>
        <scheme val="minor"/>
      </rPr>
      <t>Double Up Food Bucks Maryvale</t>
    </r>
  </si>
  <si>
    <r>
      <t xml:space="preserve">WICHE, </t>
    </r>
    <r>
      <rPr>
        <i/>
        <sz val="11"/>
        <color theme="1"/>
        <rFont val="Calibri"/>
        <family val="2"/>
        <scheme val="minor"/>
      </rPr>
      <t>Connection Academy: CBT training for Substance Abuse (Opiate and other substances), Trama-Focused CBT, Transition to Independence</t>
    </r>
  </si>
  <si>
    <t>Add additional row as needed</t>
  </si>
  <si>
    <t>Contract Year End Profit</t>
  </si>
  <si>
    <t>Housing</t>
  </si>
  <si>
    <t>Food Insecurity</t>
  </si>
  <si>
    <t>Network Transformation</t>
  </si>
  <si>
    <t>Paid to: Provider Name/Program Name (Listed all projects/amounts  from the beginning of the distribution for prior contract years)</t>
  </si>
  <si>
    <t>Notes:</t>
  </si>
  <si>
    <t>Commited Amount</t>
  </si>
  <si>
    <t>Total Remaining Committed Amount</t>
  </si>
  <si>
    <t>Total Distributed Amount</t>
  </si>
  <si>
    <t>Appendix I</t>
  </si>
  <si>
    <t>Community Reinvestment Activities Report</t>
  </si>
  <si>
    <t>* Adjust contract reporting period as applicable to line of business</t>
  </si>
  <si>
    <t>Social Determinants of Health (Yes or No)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</si>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</sst>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43" fontId="0" fillId="0" borderId="0" xfId="1" applyFont="1" applyBorder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3" xfId="1" applyNumberFormat="1" applyFont="1" applyBorder="1"/>
    <xf numFmtId="164" fontId="0" fillId="0" borderId="0" xfId="1" applyNumberFormat="1" applyFont="1"/>
    <xf numFmtId="164" fontId="0" fillId="0" borderId="0" xfId="1" applyNumberFormat="1" applyFont="1" applyBorder="1" applyAlignment="1">
      <alignment horizontal="left" vertical="center"/>
    </xf>
    <xf numFmtId="43" fontId="0" fillId="0" borderId="0" xfId="0" applyNumberFormat="1"/>
    <xf numFmtId="164" fontId="2" fillId="0" borderId="1" xfId="1" applyNumberFormat="1" applyFont="1" applyBorder="1" applyAlignment="1">
      <alignment horizontal="center"/>
    </xf>
    <xf numFmtId="0" fontId="2" fillId="2" borderId="0" xfId="0" applyFont="1" applyFill="1" applyAlignment="1">
      <alignment wrapText="1"/>
    </xf>
    <xf numFmtId="164" fontId="2" fillId="2" borderId="0" xfId="1" applyNumberFormat="1" applyFont="1" applyFill="1" applyBorder="1"/>
    <xf numFmtId="0" fontId="3" fillId="2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4" xfId="1" applyNumberFormat="1" applyFont="1" applyBorder="1"/>
    <xf numFmtId="164" fontId="2" fillId="0" borderId="2" xfId="1" applyNumberFormat="1" applyFont="1" applyBorder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</cellXfs>
  <cellStyles count="34">
    <cellStyle name="Comma" xfId="1" builtinId="3"/>
    <cellStyle name="Normal" xfId="0" builtinId="0"/>
    <cellStyle name="Normal 102" xfId="31"/>
    <cellStyle name="Normal 103" xfId="4"/>
    <cellStyle name="Normal 108" xfId="32"/>
    <cellStyle name="Normal 115" xfId="2"/>
    <cellStyle name="Normal 117" xfId="3"/>
    <cellStyle name="Normal 118" xfId="5"/>
    <cellStyle name="Normal 119" xfId="6"/>
    <cellStyle name="Normal 123" xfId="9"/>
    <cellStyle name="Normal 124" xfId="12"/>
    <cellStyle name="Normal 126" xfId="13"/>
    <cellStyle name="Normal 3" xfId="33"/>
    <cellStyle name="Normal 33" xfId="7"/>
    <cellStyle name="Normal 42" xfId="17"/>
    <cellStyle name="Normal 44" xfId="16"/>
    <cellStyle name="Normal 46" xfId="10"/>
    <cellStyle name="Normal 48" xfId="11"/>
    <cellStyle name="Normal 49" xfId="18"/>
    <cellStyle name="Normal 58" xfId="14"/>
    <cellStyle name="Normal 60" xfId="15"/>
    <cellStyle name="Normal 67" xfId="19"/>
    <cellStyle name="Normal 68" xfId="20"/>
    <cellStyle name="Normal 70" xfId="21"/>
    <cellStyle name="Normal 71" xfId="22"/>
    <cellStyle name="Normal 73" xfId="23"/>
    <cellStyle name="Normal 75" xfId="24"/>
    <cellStyle name="Normal 77" xfId="25"/>
    <cellStyle name="Normal 79" xfId="8"/>
    <cellStyle name="Normal 81" xfId="26"/>
    <cellStyle name="Normal 85" xfId="27"/>
    <cellStyle name="Normal 88" xfId="28"/>
    <cellStyle name="Normal 94" xfId="29"/>
    <cellStyle name="Normal 96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102.85546875" customWidth="1"/>
    <col min="2" max="5" width="14.7109375" customWidth="1"/>
    <col min="6" max="6" width="47.5703125" customWidth="1"/>
    <col min="7" max="7" width="23" customWidth="1"/>
    <col min="15" max="15" width="0" hidden="1" customWidth="1"/>
  </cols>
  <sheetData>
    <row r="1" spans="1:15" ht="23.25" x14ac:dyDescent="0.35">
      <c r="A1" s="3" t="s">
        <v>22</v>
      </c>
    </row>
    <row r="2" spans="1:15" ht="23.25" x14ac:dyDescent="0.35">
      <c r="A2" s="3" t="s">
        <v>1</v>
      </c>
      <c r="B2" s="3"/>
      <c r="C2" s="3"/>
      <c r="D2" s="3"/>
      <c r="E2" s="3"/>
    </row>
    <row r="3" spans="1:15" ht="23.25" x14ac:dyDescent="0.35">
      <c r="A3" s="3" t="s">
        <v>23</v>
      </c>
      <c r="B3" s="3"/>
      <c r="C3" s="3"/>
      <c r="D3" s="3"/>
      <c r="E3" s="3"/>
    </row>
    <row r="4" spans="1:15" ht="18.75" x14ac:dyDescent="0.3">
      <c r="A4" s="1" t="s">
        <v>2</v>
      </c>
      <c r="B4" s="23"/>
      <c r="C4" s="23"/>
      <c r="D4" s="23"/>
      <c r="E4" s="23"/>
    </row>
    <row r="5" spans="1:15" s="1" customFormat="1" x14ac:dyDescent="0.25">
      <c r="B5" s="9" t="s">
        <v>3</v>
      </c>
      <c r="C5" s="9" t="s">
        <v>4</v>
      </c>
      <c r="D5" s="9" t="s">
        <v>5</v>
      </c>
      <c r="E5" s="9" t="s">
        <v>6</v>
      </c>
    </row>
    <row r="6" spans="1:15" s="1" customFormat="1" ht="26.25" customHeight="1" x14ac:dyDescent="0.25">
      <c r="A6" s="1" t="s">
        <v>13</v>
      </c>
      <c r="B6" s="14">
        <v>2000000</v>
      </c>
      <c r="C6" s="14">
        <v>1500000</v>
      </c>
      <c r="D6" s="14">
        <v>2500000</v>
      </c>
      <c r="E6" s="14">
        <v>-230000</v>
      </c>
      <c r="F6" s="2"/>
    </row>
    <row r="7" spans="1:15" s="1" customFormat="1" ht="15.75" thickBot="1" x14ac:dyDescent="0.3">
      <c r="A7" s="1" t="s">
        <v>19</v>
      </c>
      <c r="B7" s="10">
        <v>120000</v>
      </c>
      <c r="C7" s="10">
        <v>90000</v>
      </c>
      <c r="D7" s="10">
        <v>150000</v>
      </c>
      <c r="E7" s="10">
        <v>0</v>
      </c>
    </row>
    <row r="8" spans="1:15" s="1" customFormat="1" ht="36" customHeight="1" thickTop="1" x14ac:dyDescent="0.25">
      <c r="A8" s="15" t="s">
        <v>17</v>
      </c>
      <c r="B8" s="16"/>
      <c r="C8" s="16"/>
      <c r="D8" s="16"/>
      <c r="E8" s="16"/>
      <c r="F8" s="17" t="s">
        <v>0</v>
      </c>
      <c r="G8" s="15" t="s">
        <v>25</v>
      </c>
    </row>
    <row r="9" spans="1:15" s="4" customFormat="1" x14ac:dyDescent="0.25">
      <c r="A9" s="6" t="s">
        <v>7</v>
      </c>
      <c r="B9" s="11"/>
      <c r="C9" s="12">
        <v>55000</v>
      </c>
      <c r="D9" s="11"/>
      <c r="E9" s="11"/>
      <c r="F9" s="7" t="s">
        <v>14</v>
      </c>
      <c r="G9" s="21" t="s">
        <v>26</v>
      </c>
      <c r="O9" s="4" t="s">
        <v>26</v>
      </c>
    </row>
    <row r="10" spans="1:15" s="4" customFormat="1" x14ac:dyDescent="0.25">
      <c r="A10" s="6" t="s">
        <v>8</v>
      </c>
      <c r="B10" s="11"/>
      <c r="C10" s="12">
        <v>35000</v>
      </c>
      <c r="D10" s="11"/>
      <c r="E10" s="11"/>
      <c r="F10" s="8" t="s">
        <v>15</v>
      </c>
      <c r="G10" s="21" t="s">
        <v>26</v>
      </c>
      <c r="O10" s="4" t="s">
        <v>27</v>
      </c>
    </row>
    <row r="11" spans="1:15" s="4" customFormat="1" x14ac:dyDescent="0.25">
      <c r="A11" s="6" t="s">
        <v>9</v>
      </c>
      <c r="B11" s="11"/>
      <c r="C11" s="11"/>
      <c r="D11" s="12">
        <v>105000</v>
      </c>
      <c r="E11" s="11"/>
      <c r="F11" s="7" t="s">
        <v>15</v>
      </c>
      <c r="G11" s="21" t="s">
        <v>26</v>
      </c>
    </row>
    <row r="12" spans="1:15" s="4" customFormat="1" x14ac:dyDescent="0.25">
      <c r="A12" s="6" t="s">
        <v>10</v>
      </c>
      <c r="B12" s="11"/>
      <c r="C12" s="11"/>
      <c r="D12" s="12">
        <v>20000</v>
      </c>
      <c r="E12" s="11"/>
      <c r="F12" s="7" t="s">
        <v>15</v>
      </c>
      <c r="G12" s="21" t="s">
        <v>26</v>
      </c>
    </row>
    <row r="13" spans="1:15" s="4" customFormat="1" ht="30" x14ac:dyDescent="0.25">
      <c r="A13" s="6" t="s">
        <v>11</v>
      </c>
      <c r="B13" s="11"/>
      <c r="C13" s="11"/>
      <c r="D13" s="12">
        <v>15000</v>
      </c>
      <c r="E13" s="11"/>
      <c r="F13" s="7" t="s">
        <v>16</v>
      </c>
      <c r="G13" s="21" t="s">
        <v>27</v>
      </c>
    </row>
    <row r="14" spans="1:15" s="4" customFormat="1" x14ac:dyDescent="0.25">
      <c r="A14" s="6" t="s">
        <v>12</v>
      </c>
      <c r="B14" s="11"/>
      <c r="C14" s="11"/>
      <c r="D14" s="12"/>
      <c r="E14" s="11"/>
      <c r="F14" s="7"/>
      <c r="G14" s="21"/>
    </row>
    <row r="15" spans="1:15" s="4" customFormat="1" x14ac:dyDescent="0.25">
      <c r="A15" s="6"/>
      <c r="B15" s="11"/>
      <c r="C15" s="11"/>
      <c r="D15" s="12"/>
      <c r="E15" s="11"/>
      <c r="F15" s="7"/>
      <c r="G15" s="21"/>
    </row>
    <row r="16" spans="1:15" s="4" customFormat="1" x14ac:dyDescent="0.25">
      <c r="A16" s="6"/>
      <c r="B16" s="11"/>
      <c r="C16" s="11"/>
      <c r="D16" s="12"/>
      <c r="E16" s="11"/>
      <c r="F16" s="7"/>
      <c r="G16" s="21"/>
    </row>
    <row r="17" spans="1:11" x14ac:dyDescent="0.25">
      <c r="B17" s="11"/>
      <c r="C17" s="11"/>
      <c r="D17" s="11"/>
      <c r="E17" s="11"/>
      <c r="G17" s="22"/>
    </row>
    <row r="18" spans="1:11" x14ac:dyDescent="0.25">
      <c r="A18" s="18" t="s">
        <v>21</v>
      </c>
      <c r="B18" s="19">
        <f>SUM(B9:B17)</f>
        <v>0</v>
      </c>
      <c r="C18" s="19">
        <f t="shared" ref="C18:E18" si="0">SUM(C9:C17)</f>
        <v>90000</v>
      </c>
      <c r="D18" s="19">
        <f t="shared" si="0"/>
        <v>140000</v>
      </c>
      <c r="E18" s="19">
        <f t="shared" si="0"/>
        <v>0</v>
      </c>
    </row>
    <row r="19" spans="1:11" ht="15.75" thickBot="1" x14ac:dyDescent="0.3">
      <c r="A19" s="18" t="s">
        <v>20</v>
      </c>
      <c r="B19" s="20">
        <f>B7-B18</f>
        <v>120000</v>
      </c>
      <c r="C19" s="20">
        <f t="shared" ref="C19:E19" si="1">C7-C18</f>
        <v>0</v>
      </c>
      <c r="D19" s="20">
        <f t="shared" si="1"/>
        <v>10000</v>
      </c>
      <c r="E19" s="20">
        <f t="shared" si="1"/>
        <v>0</v>
      </c>
    </row>
    <row r="20" spans="1:11" ht="15.75" thickTop="1" x14ac:dyDescent="0.25">
      <c r="B20" s="5"/>
      <c r="C20" s="5"/>
    </row>
    <row r="21" spans="1:11" x14ac:dyDescent="0.25">
      <c r="A21" t="s">
        <v>24</v>
      </c>
      <c r="B21" s="5"/>
      <c r="C21" s="5"/>
    </row>
    <row r="22" spans="1:11" x14ac:dyDescent="0.25">
      <c r="A22" s="1" t="s">
        <v>18</v>
      </c>
      <c r="B22" s="13"/>
    </row>
    <row r="23" spans="1:11" x14ac:dyDescent="0.25">
      <c r="A23" s="4"/>
    </row>
    <row r="26" spans="1:11" x14ac:dyDescent="0.25">
      <c r="E26" s="1"/>
      <c r="F26" s="1"/>
      <c r="G26" s="1"/>
      <c r="H26" s="1"/>
      <c r="I26" s="1"/>
      <c r="J26" s="1"/>
      <c r="K26" s="1"/>
    </row>
  </sheetData>
  <mergeCells count="1">
    <mergeCell ref="B4:E4"/>
  </mergeCells>
  <dataValidations count="1">
    <dataValidation type="list" allowBlank="1" showInputMessage="1" showErrorMessage="1" sqref="G9:G17">
      <formula1>$O$9:$O$10</formula1>
    </dataValidation>
  </dataValidations>
  <pageMargins left="0.7" right="0.7" top="0.75" bottom="0.75" header="0.3" footer="0.3"/>
  <pageSetup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8FDB528114624481D35E488EC78E67" ma:contentTypeVersion="10" ma:contentTypeDescription="Create a new document." ma:contentTypeScope="" ma:versionID="d736958fb45883eb28d41393d4c72838">
  <xsd:schema xmlns:xsd="http://www.w3.org/2001/XMLSchema" xmlns:xs="http://www.w3.org/2001/XMLSchema" xmlns:p="http://schemas.microsoft.com/office/2006/metadata/properties" xmlns:ns2="8fb9f4db-44cd-4ce0-acf6-77df2aa9f96c" targetNamespace="http://schemas.microsoft.com/office/2006/metadata/properties" ma:root="true" ma:fieldsID="906a8130e15519ada0907581f71900e6" ns2:_="">
    <xsd:import namespace="8fb9f4db-44cd-4ce0-acf6-77df2aa9f9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b9f4db-44cd-4ce0-acf6-77df2aa9f9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Deliverable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b9f4db-44cd-4ce0-acf6-77df2aa9f96c">COMPLIANCE-4-5416</_dlc_DocId>
    <_dlc_DocIdUrl xmlns="8fb9f4db-44cd-4ce0-acf6-77df2aa9f96c">
      <Url>https://bhs-compliance.azahcccs.gov/ComplianceAdministration/DocumentCenter/_layouts/DocIdRedir.aspx?ID=COMPLIANCE-4-5416</Url>
      <Description>COMPLIANCE-4-5416</Description>
    </_dlc_DocIdUrl>
  </documentManagement>
</p:properties>
</file>

<file path=customXml/itemProps1.xml><?xml version="1.0" encoding="utf-8"?>
<ds:datastoreItem xmlns:ds="http://schemas.openxmlformats.org/officeDocument/2006/customXml" ds:itemID="{74429EF1-A532-466B-AB40-B04C82F3D8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8D5531-7AD8-4DF0-8BB1-2144C37DF27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7E9DC56-3E65-42E4-A269-6043A0C54A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b9f4db-44cd-4ce0-acf6-77df2aa9f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AB86D2-6F5D-4B41-8B3A-2DEDDD43BA1D}">
  <ds:schemaRefs>
    <ds:schemaRef ds:uri="http://purl.org/dc/dcmitype/"/>
    <ds:schemaRef ds:uri="http://schemas.microsoft.com/office/infopath/2007/PartnerControls"/>
    <ds:schemaRef ds:uri="8fb9f4db-44cd-4ce0-acf6-77df2aa9f96c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 Reinvestment</vt:lpstr>
      <vt:lpstr>'Comm Reinvestment'!Print_Area</vt:lpstr>
    </vt:vector>
  </TitlesOfParts>
  <Company>AzDHS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Bustamante, Erica</dc:creator>
  <cp:lastModifiedBy>Stockton, Weiwen</cp:lastModifiedBy>
  <cp:lastPrinted>2020-03-18T14:07:45Z</cp:lastPrinted>
  <dcterms:created xsi:type="dcterms:W3CDTF">2014-05-20T18:55:08Z</dcterms:created>
  <dcterms:modified xsi:type="dcterms:W3CDTF">2020-03-18T14:53:26Z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0x010100B88FDB528114624481D35E488EC78E67</vt:lpwstr>
  </property>
  <property fmtid="{D5CDD505-2E9C-101B-9397-08002B2CF9AE}" pid="3" name="_dlc_DocIdItemGuid">
    <vt:lpwstr>6c6ed8df-1c0e-464d-b43a-d1425a7834a4</vt:lpwstr>
  </property>
  <property fmtid="{D5CDD505-2E9C-101B-9397-08002B2CF9AE}" pid="4" name="DeliverableStatus">
    <vt:lpwstr>Received</vt:lpwstr>
  </property>
</Properties>
</file>