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NF Assessment/NF Assessment FFY2024/Web Request/"/>
    </mc:Choice>
  </mc:AlternateContent>
  <xr:revisionPtr revIDLastSave="61" documentId="8_{5DE8C009-4B14-4D42-B153-20FA9B7CEDC6}" xr6:coauthVersionLast="47" xr6:coauthVersionMax="47" xr10:uidLastSave="{A206A662-820B-4C67-A2A7-B3CA0C7CC337}"/>
  <bookViews>
    <workbookView xWindow="-28920" yWindow="15" windowWidth="29040" windowHeight="15720" xr2:uid="{E6E7402D-8C75-4E06-ADDD-54189B3D649E}"/>
  </bookViews>
  <sheets>
    <sheet name="FFY24 NF Assessment website" sheetId="1" r:id="rId1"/>
  </sheets>
  <externalReferences>
    <externalReference r:id="rId2"/>
  </externalReferences>
  <definedNames>
    <definedName name="_xlnm._FilterDatabase" localSheetId="0" hidden="1">'FFY24 NF Assessment website'!$A$5:$K$102</definedName>
    <definedName name="List2">'[1]1) Nursing Facility Information'!$E$78:$E$79</definedName>
    <definedName name="_xlnm.Print_Area" localSheetId="0">'FFY24 NF Assessment website'!$B$6:$K$103</definedName>
    <definedName name="_xlnm.Print_Titles" localSheetId="0">'FFY24 NF Assessment website'!$A:$A,'FFY24 NF Assessment website'!$1:$5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4" i="1" l="1"/>
  <c r="J104" i="1" l="1"/>
  <c r="H104" i="1"/>
  <c r="I104" i="1"/>
  <c r="K104" i="1"/>
</calcChain>
</file>

<file path=xl/sharedStrings.xml><?xml version="1.0" encoding="utf-8"?>
<sst xmlns="http://schemas.openxmlformats.org/spreadsheetml/2006/main" count="423" uniqueCount="280">
  <si>
    <t>Address</t>
  </si>
  <si>
    <t>City</t>
  </si>
  <si>
    <t>Zip</t>
  </si>
  <si>
    <t>NF Assessment Total</t>
  </si>
  <si>
    <t>Bella Vita Health and Rehabilitation Center</t>
  </si>
  <si>
    <t>5125 North 58th Avenue</t>
  </si>
  <si>
    <t>Glendale</t>
  </si>
  <si>
    <t>Casas Adobes Post Acute Rehabilitation Center</t>
  </si>
  <si>
    <t>1919 West Medical Street</t>
  </si>
  <si>
    <t>Tucson</t>
  </si>
  <si>
    <t>Coronado Healthcare Center</t>
  </si>
  <si>
    <t>11411 North 19th Ave</t>
  </si>
  <si>
    <t>Phoenix</t>
  </si>
  <si>
    <t>Desert Haven Care Center</t>
  </si>
  <si>
    <t>2645 East Thomas Road</t>
  </si>
  <si>
    <t>Desert Peak Care Center - Maravilla</t>
  </si>
  <si>
    <t>8825 S. 7th Street</t>
  </si>
  <si>
    <t>Devon Gables Rehabiliation Center</t>
  </si>
  <si>
    <t>6150  E Grant Road</t>
  </si>
  <si>
    <t xml:space="preserve">Phoenix </t>
  </si>
  <si>
    <t>Estrella Health &amp; Rehab Center</t>
  </si>
  <si>
    <t>350 East La Canada Boulevard</t>
  </si>
  <si>
    <t>Avondale</t>
  </si>
  <si>
    <t>85323</t>
  </si>
  <si>
    <t>Horizon Post Acute and Rehabilitation Center</t>
  </si>
  <si>
    <t>4704 West Diana Ave</t>
  </si>
  <si>
    <t>Immanuel Campus of Care</t>
  </si>
  <si>
    <t>11301 N 99th Ave</t>
  </si>
  <si>
    <t>Peoria</t>
  </si>
  <si>
    <t>Mesa Christian Health and Rehabilitation Center</t>
  </si>
  <si>
    <t>255 West Brown Road</t>
  </si>
  <si>
    <t xml:space="preserve">Mesa  </t>
  </si>
  <si>
    <t>Montecito Post Acute Care and Rehabilitation</t>
  </si>
  <si>
    <t>51 S. 48th Street</t>
  </si>
  <si>
    <t>Mesa</t>
  </si>
  <si>
    <t>North Mountain Medical and Rehabilitation Center</t>
  </si>
  <si>
    <t>9155 North  3rd Street</t>
  </si>
  <si>
    <t>PALM VALLEY REHABILITATION AND CARE CENTER</t>
  </si>
  <si>
    <t>13575 W. MCDOWELL ROAD</t>
  </si>
  <si>
    <t>GOODYEAR</t>
  </si>
  <si>
    <t>Plaza Health Care</t>
  </si>
  <si>
    <t>1475 North Granite Reef Road</t>
  </si>
  <si>
    <t>Scottsdale</t>
  </si>
  <si>
    <t>Santa Rosa Care Center</t>
  </si>
  <si>
    <t>1650 N. Santa Rosa Avenue</t>
  </si>
  <si>
    <t>Sapphire Of Tucson Nursing &amp; Rehab LLC</t>
  </si>
  <si>
    <t xml:space="preserve">2900 E Milber ST </t>
  </si>
  <si>
    <t xml:space="preserve">Tucson </t>
  </si>
  <si>
    <t>Sun West Choice Healthcare and Rehabilitation</t>
  </si>
  <si>
    <t>14002 West Meeker Blvd</t>
  </si>
  <si>
    <t>Sun City West</t>
  </si>
  <si>
    <t>Winslow Campus of Care</t>
  </si>
  <si>
    <t>826 W. Desmond Street</t>
  </si>
  <si>
    <t xml:space="preserve">Winslow  </t>
  </si>
  <si>
    <t>Allegiant Healthcare East, LLC</t>
  </si>
  <si>
    <t>7255 East Broadway Road</t>
  </si>
  <si>
    <t>Allegiant Healthcare of Mesa</t>
  </si>
  <si>
    <t>3130 East Broadway Road</t>
  </si>
  <si>
    <t>Allegiant Healthcare of Phoenix</t>
  </si>
  <si>
    <t>1880 East Van Buren Street</t>
  </si>
  <si>
    <t>85006-3742</t>
  </si>
  <si>
    <t>ARCHSTONE CARE CENTER</t>
  </si>
  <si>
    <t>1980 W. PECOS RD.</t>
  </si>
  <si>
    <t>CHANDLER</t>
  </si>
  <si>
    <t>Sante of Mesa</t>
  </si>
  <si>
    <t>5358 E. Baseline Rd.</t>
  </si>
  <si>
    <t xml:space="preserve">Mesa </t>
  </si>
  <si>
    <t>Sante of Surprise</t>
  </si>
  <si>
    <t xml:space="preserve">14775 West Yorkshire Dr. </t>
  </si>
  <si>
    <t>Surprise</t>
  </si>
  <si>
    <t>Boswell Transitional Care of Cascadia</t>
  </si>
  <si>
    <t>10601 W. Santa Fe Drive</t>
  </si>
  <si>
    <t>Sun City</t>
  </si>
  <si>
    <t>Camelback Post Acute Care and Rehabilitation</t>
  </si>
  <si>
    <t>4635 North 14th Street</t>
  </si>
  <si>
    <t>85014-4016</t>
  </si>
  <si>
    <t>Catalina Post Acute and Rehabilitation</t>
  </si>
  <si>
    <t>2611 North Warren Ave</t>
  </si>
  <si>
    <t>Center at Arrowhead</t>
  </si>
  <si>
    <t>7201 W. Camino San Xavier Ave</t>
  </si>
  <si>
    <t>Center at Val Vista</t>
  </si>
  <si>
    <t>3744 S Rome St</t>
  </si>
  <si>
    <t xml:space="preserve">Gilbert </t>
  </si>
  <si>
    <t>Chandler Post Acute and Rehabilitation</t>
  </si>
  <si>
    <t>2121 West Elgin Street</t>
  </si>
  <si>
    <t>Chandler</t>
  </si>
  <si>
    <t>Desert Blossom Health and Rehabilitation Center</t>
  </si>
  <si>
    <t>60 South 58th Street</t>
  </si>
  <si>
    <t>DESERT COVE NURSING CENTER</t>
  </si>
  <si>
    <t>1750 W. FRYE ROAD</t>
  </si>
  <si>
    <t>Desert Highlands Care Center</t>
  </si>
  <si>
    <t>1081 Kathleen Ave</t>
  </si>
  <si>
    <t>Kingman</t>
  </si>
  <si>
    <t>86401-3918</t>
  </si>
  <si>
    <t>Desert Terrace Healthcare Center</t>
  </si>
  <si>
    <t>2509 North 24th Street</t>
  </si>
  <si>
    <t>Apache Junction Health Center</t>
  </si>
  <si>
    <t>2012 W Southern Ave</t>
  </si>
  <si>
    <t>Apache Junction</t>
  </si>
  <si>
    <t>Foothills Rehabilitatin Center, LLC</t>
  </si>
  <si>
    <t>2250 Craycroft Rd.</t>
  </si>
  <si>
    <t>Fountain Hills Post Acute</t>
  </si>
  <si>
    <t>16300 E. Keaith McMahan Drive</t>
  </si>
  <si>
    <t>Fountain Hills</t>
  </si>
  <si>
    <t>Granite Creek Health and Rehabilitation Center</t>
  </si>
  <si>
    <t>1045 Scott Drive</t>
  </si>
  <si>
    <t>Prescott</t>
  </si>
  <si>
    <t>Handmake Jewish Services for the Aging</t>
  </si>
  <si>
    <t>2221 N Rosemont Blvd.</t>
  </si>
  <si>
    <t>Havasu Nursing Center</t>
  </si>
  <si>
    <t>3576 Kearsage Drive</t>
  </si>
  <si>
    <t>Lake Havasu City</t>
  </si>
  <si>
    <t>86406-9115</t>
  </si>
  <si>
    <t>Haven of Cottonwood</t>
  </si>
  <si>
    <t>197 S. Willard St</t>
  </si>
  <si>
    <t>Cottonwood</t>
  </si>
  <si>
    <t>Haven of Flagstaff</t>
  </si>
  <si>
    <t>800 W. University Ave.</t>
  </si>
  <si>
    <t>Flagstaff</t>
  </si>
  <si>
    <t>Haven of Globe</t>
  </si>
  <si>
    <t>1100 E Monroe St</t>
  </si>
  <si>
    <t>Globe</t>
  </si>
  <si>
    <t>Haven of Lake Havasu</t>
  </si>
  <si>
    <t>2781 Osborn Dr</t>
  </si>
  <si>
    <t>Lake Havasu</t>
  </si>
  <si>
    <t>Haven of Lakeside</t>
  </si>
  <si>
    <t>3401 North Lockwood Drive</t>
  </si>
  <si>
    <t>Lakeside</t>
  </si>
  <si>
    <t>Haven of Phoenix</t>
  </si>
  <si>
    <t>4202 N 20th Avenue</t>
  </si>
  <si>
    <t>Haven of Safford</t>
  </si>
  <si>
    <t>1933 Peppertree Dr.</t>
  </si>
  <si>
    <t>Safford</t>
  </si>
  <si>
    <t>Haven of Saguaro Valley</t>
  </si>
  <si>
    <t>6651 E. Carondelet Drive</t>
  </si>
  <si>
    <t>Haven of Sandpointe</t>
  </si>
  <si>
    <t>2222 S Avenue A</t>
  </si>
  <si>
    <t>Yuma</t>
  </si>
  <si>
    <t>Haven of Sedona</t>
  </si>
  <si>
    <t>505 Jacks Canyon Road</t>
  </si>
  <si>
    <t>Sedona</t>
  </si>
  <si>
    <t>86351-0601</t>
  </si>
  <si>
    <t>Haven of Sierra Vista</t>
  </si>
  <si>
    <t>660 S Coronado Dr.</t>
  </si>
  <si>
    <t>Sierra Vista</t>
  </si>
  <si>
    <t>85635-3386</t>
  </si>
  <si>
    <t>Haven of Tucson</t>
  </si>
  <si>
    <t>3705 North Swan Drive</t>
  </si>
  <si>
    <t>Haven Health Yuma</t>
  </si>
  <si>
    <t>2470 S Arizona Avenue</t>
  </si>
  <si>
    <t>Heritage Court Post Acute of Scottsdale</t>
  </si>
  <si>
    <t>3339 N. Drinkwalk Blvd</t>
  </si>
  <si>
    <t>HERITAGE HEALTH CARE CENTER</t>
  </si>
  <si>
    <t>1300 SOUTH STREET</t>
  </si>
  <si>
    <t>GLOBE</t>
  </si>
  <si>
    <t>La Canada Care Center</t>
  </si>
  <si>
    <t>7970 North La Canada Drive</t>
  </si>
  <si>
    <t>La Estancia Nursing and Rehabilitation Center</t>
  </si>
  <si>
    <t>15810 South 42nd Street</t>
  </si>
  <si>
    <t>Lake Pleasant Post Acute Rehabilitation Center</t>
  </si>
  <si>
    <t>20625 N Lake Pleasant Road</t>
  </si>
  <si>
    <t>LIFE CARE CENTER OF NORTH GLENDALE</t>
  </si>
  <si>
    <t>13620 N. 55TH AVENUE</t>
  </si>
  <si>
    <t>GLENDALE</t>
  </si>
  <si>
    <t>LIFE CARE CENTER OF PARADISE VALLEY</t>
  </si>
  <si>
    <t>4065 E. BELL ROAD</t>
  </si>
  <si>
    <t>PHOENIX</t>
  </si>
  <si>
    <t>LIFE CARE CENTER OF SCOTTSDALE</t>
  </si>
  <si>
    <t>9494 E. BECKER LANE</t>
  </si>
  <si>
    <t>SCOTTSDALE</t>
  </si>
  <si>
    <t>LIFE CARE CENTER OF SIERRA VISTA</t>
  </si>
  <si>
    <t>2305 E. WILCOX DRIVE</t>
  </si>
  <si>
    <t>SIERRA VISTA</t>
  </si>
  <si>
    <t>LIFE CARE CENTER OF TUCSON</t>
  </si>
  <si>
    <t>6211 N. LA CHOLLA BLVD</t>
  </si>
  <si>
    <t>TUCSON</t>
  </si>
  <si>
    <t>LIFE CARE CENTER OF YUMA</t>
  </si>
  <si>
    <t>2450 S 19TH AVENUE</t>
  </si>
  <si>
    <t>YUMA</t>
  </si>
  <si>
    <t>MARYLAND GARDENS CARE CENTER</t>
  </si>
  <si>
    <t>31 WEST MARYLAND AVENUE</t>
  </si>
  <si>
    <t>MI CASA NURSING CENTER</t>
  </si>
  <si>
    <t>330 S. PINNULE CIRCLE</t>
  </si>
  <si>
    <t>MESA</t>
  </si>
  <si>
    <t>Mission Palms Post Acute</t>
  </si>
  <si>
    <t>6461 East Baywood Avenue</t>
  </si>
  <si>
    <t>Mountain View Care Center</t>
  </si>
  <si>
    <t>1313 West Magee Road</t>
  </si>
  <si>
    <t>Mountain View Manor</t>
  </si>
  <si>
    <t>1045 Sandretto Drive</t>
  </si>
  <si>
    <t>86305-3717</t>
  </si>
  <si>
    <t>OASIS PAVILION NURSING &amp; REHABILITATION CENTER</t>
  </si>
  <si>
    <t>161 WEST RODEO ROAD</t>
  </si>
  <si>
    <t>CASA GRANDE</t>
  </si>
  <si>
    <t>Osborn Health and Rehabilitation</t>
  </si>
  <si>
    <t>3333 North Civis Center Plaza</t>
  </si>
  <si>
    <t>Park Avenue Health and Rehabilitation Center</t>
  </si>
  <si>
    <t>2001 North Park Ave</t>
  </si>
  <si>
    <t>PAYSON CARE CENTER</t>
  </si>
  <si>
    <t>107 E LONE PINE DRIVE</t>
  </si>
  <si>
    <t>PAYSON</t>
  </si>
  <si>
    <t>Peoria Post Acute and Rehabilitation</t>
  </si>
  <si>
    <t>13215 North 94th Drive</t>
  </si>
  <si>
    <t>Phoenix Mountain Post Acute</t>
  </si>
  <si>
    <t>13232 N. Tatum Blvd</t>
  </si>
  <si>
    <t>Pueblo Springs Rehabilitation Center</t>
  </si>
  <si>
    <t>5545 East Lee Street</t>
  </si>
  <si>
    <t>RIDGECREST HEALTHCARE</t>
  </si>
  <si>
    <t>16640 N. 38TH STREET</t>
  </si>
  <si>
    <t>Rim Country Health &amp; Retirement Community</t>
  </si>
  <si>
    <t>807 W. LONGHORN ROAD</t>
  </si>
  <si>
    <t>Rio Vista Post Acute and Rehabilitation</t>
  </si>
  <si>
    <t>10323 West Olive Avenue</t>
  </si>
  <si>
    <t>Sabino Canyon Rehabilitation and Care Center</t>
  </si>
  <si>
    <t>5830 East Pima Street</t>
  </si>
  <si>
    <t>Sandstone Estates Rehab Centre</t>
  </si>
  <si>
    <t>2040 N. Wilmot Rd</t>
  </si>
  <si>
    <t>Santa Rita Nursing &amp; Rehab Center</t>
  </si>
  <si>
    <t>150 N. La Canada Drive</t>
  </si>
  <si>
    <t>Green Valley</t>
  </si>
  <si>
    <t>Sante of Chandler</t>
  </si>
  <si>
    <t>825 S. 94th Street</t>
  </si>
  <si>
    <t>Sante of North Scottsdale</t>
  </si>
  <si>
    <t>17490 N. 93rd Street</t>
  </si>
  <si>
    <t>Scottsdale Village Square</t>
  </si>
  <si>
    <t>2620 N. 68th Street</t>
  </si>
  <si>
    <t>Shea Post Acute Rehabilitation Center</t>
  </si>
  <si>
    <t>11150 North 92nd Street</t>
  </si>
  <si>
    <t>South Mountain Post Acute</t>
  </si>
  <si>
    <t>8008 South Jesse Owens Parkway</t>
  </si>
  <si>
    <t>Sun City Health and Rehabilitation Center</t>
  </si>
  <si>
    <t>9940 West Union Hills Drive</t>
  </si>
  <si>
    <t xml:space="preserve">Sun City  </t>
  </si>
  <si>
    <t>SUNCREST HEALTH CARE INC</t>
  </si>
  <si>
    <t>2211 E SOUTHERN AVE</t>
  </si>
  <si>
    <t>Sunview Respiratory and Rehabilitation</t>
  </si>
  <si>
    <t>12207 North 113th Ave</t>
  </si>
  <si>
    <t>Youngstown</t>
  </si>
  <si>
    <t>Surprise Health and Rehabilitation Center</t>
  </si>
  <si>
    <t>14660 W. Parkwood Dr.</t>
  </si>
  <si>
    <t>surprise</t>
  </si>
  <si>
    <t>Tempe Post Acute</t>
  </si>
  <si>
    <t>6100 South Rural Road</t>
  </si>
  <si>
    <t>Tempe</t>
  </si>
  <si>
    <t>85283-2904</t>
  </si>
  <si>
    <t>The Center at Tucson</t>
  </si>
  <si>
    <t>5020 East Glen Street</t>
  </si>
  <si>
    <t>The Legacy Rehab &amp; Care Center</t>
  </si>
  <si>
    <t>2812 Silver Creek Road</t>
  </si>
  <si>
    <t>Bullhead City</t>
  </si>
  <si>
    <t>The Lingenfelter Center, LTD</t>
  </si>
  <si>
    <t>1099 Sunrise Ave</t>
  </si>
  <si>
    <t>Villa Maria Health and Recovery</t>
  </si>
  <si>
    <t xml:space="preserve">4310 East Grand Rd. </t>
  </si>
  <si>
    <t>85712-2607</t>
  </si>
  <si>
    <t>Yuma Nursing Center</t>
  </si>
  <si>
    <t>1850 West 25th Street</t>
  </si>
  <si>
    <t>85364-6904</t>
  </si>
  <si>
    <t>2024 Nursing Facility Provider Assessment</t>
  </si>
  <si>
    <t>From: 2022 UARs</t>
  </si>
  <si>
    <t>Assessed Nursing Facility</t>
  </si>
  <si>
    <t>Assessment Rate</t>
  </si>
  <si>
    <t>High Medicaid Patient Days</t>
  </si>
  <si>
    <t>Low Medicaid Patient Days</t>
  </si>
  <si>
    <t>Q1</t>
  </si>
  <si>
    <t>Q2</t>
  </si>
  <si>
    <t>Q3</t>
  </si>
  <si>
    <t>Q4</t>
  </si>
  <si>
    <t>10/1/2023 to 12/31/2023</t>
  </si>
  <si>
    <t>1/1/2024 to 3/31/2024</t>
  </si>
  <si>
    <t>4/1/2024 to 6/30/2024</t>
  </si>
  <si>
    <t>7/1/2024 to 9/30/2024</t>
  </si>
  <si>
    <t>Due Date 1/20/2024</t>
  </si>
  <si>
    <t>Due Date 4/20/2024</t>
  </si>
  <si>
    <t>Due Date 7/20/2024</t>
  </si>
  <si>
    <t>Due Date 10/20/2024</t>
  </si>
  <si>
    <t>Assessment Rate Classification</t>
  </si>
  <si>
    <t>R9-28-702. Nursing Facility Assessment</t>
  </si>
  <si>
    <t>9-28.fm (azsos.gov)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</si>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</sst>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164" fontId="3" fillId="0" borderId="0" xfId="2" applyNumberFormat="1" applyFont="1" applyFill="1" applyBorder="1" applyAlignment="1">
      <alignment vertical="center"/>
    </xf>
    <xf numFmtId="165" fontId="4" fillId="0" borderId="0" xfId="2" quotePrefix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center"/>
    </xf>
    <xf numFmtId="43" fontId="5" fillId="0" borderId="0" xfId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9" fillId="0" borderId="0" xfId="3" applyFill="1"/>
    <xf numFmtId="0" fontId="2" fillId="2" borderId="0" xfId="0" applyFont="1" applyFill="1" applyAlignment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DHCMReimbursement/Shared%20Documents/NF%20Assessment/NF%20Assessment%20FFY2021/UARs/LTC0020_202005_FY2019_UAR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 Nursing Facility Information"/>
      <sheetName val="2) Patient Days"/>
      <sheetName val="3) Revenues"/>
      <sheetName val="4) Nursing &amp; Registry Costs"/>
      <sheetName val="5) Statement of Costs"/>
      <sheetName val="6) Employee Benefits"/>
      <sheetName val="7) Buildings &amp; Improvements"/>
      <sheetName val="8) Balance Sheet"/>
      <sheetName val="9) Equity Reconciliation"/>
      <sheetName val="10) Ancillary Charges"/>
      <sheetName val="11) Cash Flow Statement"/>
      <sheetName val="complete UAR"/>
      <sheetName val="Sheet1"/>
    </sheetNames>
    <sheetDataSet>
      <sheetData sheetId="0">
        <row r="78">
          <cell r="E78" t="str">
            <v>YES</v>
          </cell>
        </row>
        <row r="79">
          <cell r="E79" t="str">
            <v>NO</v>
          </cell>
        </row>
      </sheetData>
      <sheetData sheetId="1">
        <row r="6">
          <cell r="C6">
            <v>4602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azsos.gov/public_services/Title_09/9-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1CE0-A445-45D7-9F8F-B8121C1BFF65}">
  <sheetPr>
    <tabColor rgb="FF7030A0"/>
  </sheetPr>
  <dimension ref="A1:K109"/>
  <sheetViews>
    <sheetView showGridLines="0" tabSelected="1" zoomScale="80" zoomScaleNormal="80" workbookViewId="0">
      <pane xSplit="1" ySplit="5" topLeftCell="B6" activePane="bottomRight" state="frozen"/>
      <selection pane="topRight" activeCell="C1" sqref="C1"/>
      <selection pane="bottomLeft" activeCell="A7" sqref="A7"/>
      <selection pane="bottomRight"/>
    </sheetView>
  </sheetViews>
  <sheetFormatPr defaultColWidth="9.26953125" defaultRowHeight="14.5" x14ac:dyDescent="0.35"/>
  <cols>
    <col min="1" max="1" width="54.36328125" style="20" bestFit="1" customWidth="1"/>
    <col min="2" max="2" width="31" style="21" bestFit="1" customWidth="1"/>
    <col min="3" max="3" width="15.54296875" style="20" bestFit="1" customWidth="1"/>
    <col min="4" max="4" width="10.54296875" style="22" bestFit="1" customWidth="1"/>
    <col min="5" max="5" width="14" style="7" customWidth="1"/>
    <col min="6" max="6" width="26.26953125" style="8" customWidth="1"/>
    <col min="7" max="7" width="18.7265625" style="10" customWidth="1"/>
    <col min="8" max="11" width="16.54296875" style="32" customWidth="1"/>
    <col min="12" max="16384" width="9.26953125" style="23"/>
  </cols>
  <sheetData>
    <row r="1" spans="1:11" s="13" customFormat="1" ht="21" x14ac:dyDescent="0.5">
      <c r="A1" s="12" t="s">
        <v>258</v>
      </c>
      <c r="E1" s="14"/>
      <c r="F1" s="15"/>
      <c r="G1" s="16"/>
      <c r="H1" s="17"/>
      <c r="I1" s="17"/>
      <c r="J1" s="17"/>
      <c r="K1" s="17"/>
    </row>
    <row r="2" spans="1:11" s="13" customFormat="1" ht="16.149999999999999" customHeight="1" x14ac:dyDescent="0.35">
      <c r="A2" s="18" t="s">
        <v>259</v>
      </c>
      <c r="E2" s="14"/>
      <c r="F2" s="15"/>
      <c r="G2" s="16"/>
      <c r="H2" s="17"/>
      <c r="I2" s="17"/>
      <c r="J2" s="17"/>
      <c r="K2" s="17"/>
    </row>
    <row r="3" spans="1:11" s="13" customFormat="1" ht="16.149999999999999" customHeight="1" x14ac:dyDescent="0.35">
      <c r="A3" s="18"/>
      <c r="E3" s="14"/>
      <c r="F3" s="15"/>
      <c r="G3" s="16"/>
      <c r="H3" s="19" t="s">
        <v>264</v>
      </c>
      <c r="I3" s="19" t="s">
        <v>265</v>
      </c>
      <c r="J3" s="19" t="s">
        <v>266</v>
      </c>
      <c r="K3" s="19" t="s">
        <v>267</v>
      </c>
    </row>
    <row r="4" spans="1:11" ht="29" x14ac:dyDescent="0.35">
      <c r="E4" s="1"/>
      <c r="F4" s="11"/>
      <c r="G4" s="3"/>
      <c r="H4" s="19" t="s">
        <v>268</v>
      </c>
      <c r="I4" s="19" t="s">
        <v>269</v>
      </c>
      <c r="J4" s="19" t="s">
        <v>270</v>
      </c>
      <c r="K4" s="19" t="s">
        <v>271</v>
      </c>
    </row>
    <row r="5" spans="1:11" s="26" customFormat="1" ht="44" customHeight="1" x14ac:dyDescent="0.35">
      <c r="A5" s="19" t="s">
        <v>260</v>
      </c>
      <c r="B5" s="24" t="s">
        <v>0</v>
      </c>
      <c r="C5" s="19" t="s">
        <v>1</v>
      </c>
      <c r="D5" s="24" t="s">
        <v>2</v>
      </c>
      <c r="E5" s="2" t="s">
        <v>261</v>
      </c>
      <c r="F5" s="2" t="s">
        <v>276</v>
      </c>
      <c r="G5" s="25" t="s">
        <v>3</v>
      </c>
      <c r="H5" s="19" t="s">
        <v>272</v>
      </c>
      <c r="I5" s="19" t="s">
        <v>273</v>
      </c>
      <c r="J5" s="19" t="s">
        <v>274</v>
      </c>
      <c r="K5" s="19" t="s">
        <v>275</v>
      </c>
    </row>
    <row r="6" spans="1:11" x14ac:dyDescent="0.35">
      <c r="A6" s="27" t="s">
        <v>54</v>
      </c>
      <c r="B6" s="28" t="s">
        <v>55</v>
      </c>
      <c r="C6" s="27" t="s">
        <v>34</v>
      </c>
      <c r="D6" s="22">
        <v>85208</v>
      </c>
      <c r="E6" s="29">
        <v>20.8</v>
      </c>
      <c r="F6" s="5" t="s">
        <v>263</v>
      </c>
      <c r="G6" s="4">
        <v>346403.2</v>
      </c>
      <c r="H6" s="30">
        <v>86600.8</v>
      </c>
      <c r="I6" s="30">
        <v>86600.8</v>
      </c>
      <c r="J6" s="30">
        <v>86600.8</v>
      </c>
      <c r="K6" s="30">
        <v>86600.8</v>
      </c>
    </row>
    <row r="7" spans="1:11" x14ac:dyDescent="0.35">
      <c r="A7" s="27" t="s">
        <v>56</v>
      </c>
      <c r="B7" s="28" t="s">
        <v>57</v>
      </c>
      <c r="C7" s="27" t="s">
        <v>34</v>
      </c>
      <c r="D7" s="22">
        <v>85204</v>
      </c>
      <c r="E7" s="29">
        <v>20.8</v>
      </c>
      <c r="F7" s="5" t="s">
        <v>263</v>
      </c>
      <c r="G7" s="4">
        <v>644550.40000000002</v>
      </c>
      <c r="H7" s="30">
        <v>161137.60000000001</v>
      </c>
      <c r="I7" s="30">
        <v>161137.60000000001</v>
      </c>
      <c r="J7" s="30">
        <v>161137.60000000001</v>
      </c>
      <c r="K7" s="30">
        <v>161137.60000000001</v>
      </c>
    </row>
    <row r="8" spans="1:11" x14ac:dyDescent="0.35">
      <c r="A8" s="27" t="s">
        <v>58</v>
      </c>
      <c r="B8" s="28" t="s">
        <v>59</v>
      </c>
      <c r="C8" s="27" t="s">
        <v>12</v>
      </c>
      <c r="D8" s="22" t="s">
        <v>60</v>
      </c>
      <c r="E8" s="29">
        <v>20.8</v>
      </c>
      <c r="F8" s="5" t="s">
        <v>263</v>
      </c>
      <c r="G8" s="4">
        <v>416499.20000000001</v>
      </c>
      <c r="H8" s="30">
        <v>104124.8</v>
      </c>
      <c r="I8" s="30">
        <v>104124.8</v>
      </c>
      <c r="J8" s="30">
        <v>104124.8</v>
      </c>
      <c r="K8" s="30">
        <v>104124.8</v>
      </c>
    </row>
    <row r="9" spans="1:11" x14ac:dyDescent="0.35">
      <c r="A9" s="27" t="s">
        <v>96</v>
      </c>
      <c r="B9" s="28" t="s">
        <v>97</v>
      </c>
      <c r="C9" s="27" t="s">
        <v>98</v>
      </c>
      <c r="D9" s="22">
        <v>85120</v>
      </c>
      <c r="E9" s="29">
        <v>20.8</v>
      </c>
      <c r="F9" s="5" t="s">
        <v>263</v>
      </c>
      <c r="G9" s="4">
        <v>400004.8</v>
      </c>
      <c r="H9" s="30">
        <v>100001.2</v>
      </c>
      <c r="I9" s="30">
        <v>100001.2</v>
      </c>
      <c r="J9" s="30">
        <v>100001.2</v>
      </c>
      <c r="K9" s="30">
        <v>100001.2</v>
      </c>
    </row>
    <row r="10" spans="1:11" x14ac:dyDescent="0.35">
      <c r="A10" s="27" t="s">
        <v>61</v>
      </c>
      <c r="B10" s="28" t="s">
        <v>62</v>
      </c>
      <c r="C10" s="27" t="s">
        <v>63</v>
      </c>
      <c r="D10" s="22">
        <v>85224</v>
      </c>
      <c r="E10" s="29">
        <v>20.8</v>
      </c>
      <c r="F10" s="5" t="s">
        <v>263</v>
      </c>
      <c r="G10" s="4">
        <v>519771.2</v>
      </c>
      <c r="H10" s="30">
        <v>129942.8</v>
      </c>
      <c r="I10" s="30">
        <v>129942.8</v>
      </c>
      <c r="J10" s="30">
        <v>129942.8</v>
      </c>
      <c r="K10" s="30">
        <v>129942.8</v>
      </c>
    </row>
    <row r="11" spans="1:11" x14ac:dyDescent="0.35">
      <c r="A11" s="27" t="s">
        <v>4</v>
      </c>
      <c r="B11" s="28" t="s">
        <v>5</v>
      </c>
      <c r="C11" s="27" t="s">
        <v>6</v>
      </c>
      <c r="D11" s="22">
        <v>85301</v>
      </c>
      <c r="E11" s="29">
        <v>2.4</v>
      </c>
      <c r="F11" s="5" t="s">
        <v>262</v>
      </c>
      <c r="G11" s="4">
        <v>108223.2</v>
      </c>
      <c r="H11" s="30">
        <v>27055.8</v>
      </c>
      <c r="I11" s="30">
        <v>27055.8</v>
      </c>
      <c r="J11" s="30">
        <v>27055.8</v>
      </c>
      <c r="K11" s="30">
        <v>27055.8</v>
      </c>
    </row>
    <row r="12" spans="1:11" x14ac:dyDescent="0.35">
      <c r="A12" s="27" t="s">
        <v>70</v>
      </c>
      <c r="B12" s="28" t="s">
        <v>71</v>
      </c>
      <c r="C12" s="27" t="s">
        <v>72</v>
      </c>
      <c r="D12" s="22">
        <v>85351</v>
      </c>
      <c r="E12" s="29">
        <v>20.8</v>
      </c>
      <c r="F12" s="5" t="s">
        <v>263</v>
      </c>
      <c r="G12" s="4">
        <v>48027.199999999997</v>
      </c>
      <c r="H12" s="30">
        <v>12006.8</v>
      </c>
      <c r="I12" s="30">
        <v>12006.8</v>
      </c>
      <c r="J12" s="30">
        <v>12006.8</v>
      </c>
      <c r="K12" s="30">
        <v>12006.8</v>
      </c>
    </row>
    <row r="13" spans="1:11" x14ac:dyDescent="0.35">
      <c r="A13" s="27" t="s">
        <v>73</v>
      </c>
      <c r="B13" s="28" t="s">
        <v>74</v>
      </c>
      <c r="C13" s="27" t="s">
        <v>12</v>
      </c>
      <c r="D13" s="22" t="s">
        <v>75</v>
      </c>
      <c r="E13" s="29">
        <v>20.8</v>
      </c>
      <c r="F13" s="5" t="s">
        <v>263</v>
      </c>
      <c r="G13" s="4">
        <v>393120</v>
      </c>
      <c r="H13" s="30">
        <v>98280</v>
      </c>
      <c r="I13" s="30">
        <v>98280</v>
      </c>
      <c r="J13" s="30">
        <v>98280</v>
      </c>
      <c r="K13" s="30">
        <v>98280</v>
      </c>
    </row>
    <row r="14" spans="1:11" x14ac:dyDescent="0.35">
      <c r="A14" s="27" t="s">
        <v>7</v>
      </c>
      <c r="B14" s="28" t="s">
        <v>8</v>
      </c>
      <c r="C14" s="27" t="s">
        <v>9</v>
      </c>
      <c r="D14" s="22">
        <v>85704</v>
      </c>
      <c r="E14" s="29">
        <v>2.4</v>
      </c>
      <c r="F14" s="5" t="s">
        <v>262</v>
      </c>
      <c r="G14" s="4">
        <v>82742.399999999994</v>
      </c>
      <c r="H14" s="30">
        <v>20685.599999999999</v>
      </c>
      <c r="I14" s="30">
        <v>20685.599999999999</v>
      </c>
      <c r="J14" s="30">
        <v>20685.599999999999</v>
      </c>
      <c r="K14" s="30">
        <v>20685.599999999999</v>
      </c>
    </row>
    <row r="15" spans="1:11" x14ac:dyDescent="0.35">
      <c r="A15" s="27" t="s">
        <v>76</v>
      </c>
      <c r="B15" s="28" t="s">
        <v>77</v>
      </c>
      <c r="C15" s="27" t="s">
        <v>9</v>
      </c>
      <c r="D15" s="22">
        <v>85719</v>
      </c>
      <c r="E15" s="29">
        <v>20.8</v>
      </c>
      <c r="F15" s="5" t="s">
        <v>263</v>
      </c>
      <c r="G15" s="4">
        <v>375273.6</v>
      </c>
      <c r="H15" s="30">
        <v>93818.4</v>
      </c>
      <c r="I15" s="30">
        <v>93818.4</v>
      </c>
      <c r="J15" s="30">
        <v>93818.4</v>
      </c>
      <c r="K15" s="30">
        <v>93818.4</v>
      </c>
    </row>
    <row r="16" spans="1:11" x14ac:dyDescent="0.35">
      <c r="A16" s="27" t="s">
        <v>78</v>
      </c>
      <c r="B16" s="28" t="s">
        <v>79</v>
      </c>
      <c r="C16" s="27" t="s">
        <v>6</v>
      </c>
      <c r="D16" s="22">
        <v>85308</v>
      </c>
      <c r="E16" s="29">
        <v>20.8</v>
      </c>
      <c r="F16" s="5" t="s">
        <v>263</v>
      </c>
      <c r="G16" s="4">
        <v>19718.400000000001</v>
      </c>
      <c r="H16" s="30">
        <v>4929.6000000000004</v>
      </c>
      <c r="I16" s="30">
        <v>4929.6000000000004</v>
      </c>
      <c r="J16" s="30">
        <v>4929.6000000000004</v>
      </c>
      <c r="K16" s="30">
        <v>4929.6000000000004</v>
      </c>
    </row>
    <row r="17" spans="1:11" x14ac:dyDescent="0.35">
      <c r="A17" s="27" t="s">
        <v>80</v>
      </c>
      <c r="B17" s="28" t="s">
        <v>81</v>
      </c>
      <c r="C17" s="27" t="s">
        <v>82</v>
      </c>
      <c r="D17" s="22">
        <v>85297</v>
      </c>
      <c r="E17" s="29">
        <v>20.8</v>
      </c>
      <c r="F17" s="5" t="s">
        <v>263</v>
      </c>
      <c r="G17" s="4">
        <v>1705.6</v>
      </c>
      <c r="H17" s="30">
        <v>426.4</v>
      </c>
      <c r="I17" s="30">
        <v>426.4</v>
      </c>
      <c r="J17" s="30">
        <v>426.4</v>
      </c>
      <c r="K17" s="30">
        <v>426.4</v>
      </c>
    </row>
    <row r="18" spans="1:11" x14ac:dyDescent="0.35">
      <c r="A18" s="27" t="s">
        <v>83</v>
      </c>
      <c r="B18" s="28" t="s">
        <v>84</v>
      </c>
      <c r="C18" s="27" t="s">
        <v>85</v>
      </c>
      <c r="D18" s="22">
        <v>85224</v>
      </c>
      <c r="E18" s="29">
        <v>20.8</v>
      </c>
      <c r="F18" s="5" t="s">
        <v>263</v>
      </c>
      <c r="G18" s="4">
        <v>444246.4</v>
      </c>
      <c r="H18" s="30">
        <v>111061.6</v>
      </c>
      <c r="I18" s="30">
        <v>111061.6</v>
      </c>
      <c r="J18" s="30">
        <v>111061.6</v>
      </c>
      <c r="K18" s="30">
        <v>111061.6</v>
      </c>
    </row>
    <row r="19" spans="1:11" x14ac:dyDescent="0.35">
      <c r="A19" s="27" t="s">
        <v>10</v>
      </c>
      <c r="B19" s="28" t="s">
        <v>11</v>
      </c>
      <c r="C19" s="27" t="s">
        <v>12</v>
      </c>
      <c r="D19" s="22">
        <v>85029</v>
      </c>
      <c r="E19" s="29">
        <v>2.4</v>
      </c>
      <c r="F19" s="5" t="s">
        <v>262</v>
      </c>
      <c r="G19" s="4">
        <v>103857.60000000001</v>
      </c>
      <c r="H19" s="30">
        <v>25964.400000000001</v>
      </c>
      <c r="I19" s="30">
        <v>25964.400000000001</v>
      </c>
      <c r="J19" s="30">
        <v>25964.400000000001</v>
      </c>
      <c r="K19" s="30">
        <v>25964.400000000001</v>
      </c>
    </row>
    <row r="20" spans="1:11" ht="14.65" customHeight="1" x14ac:dyDescent="0.35">
      <c r="A20" s="27" t="s">
        <v>86</v>
      </c>
      <c r="B20" s="28" t="s">
        <v>87</v>
      </c>
      <c r="C20" s="27" t="s">
        <v>34</v>
      </c>
      <c r="D20" s="22">
        <v>85206</v>
      </c>
      <c r="E20" s="29">
        <v>20.8</v>
      </c>
      <c r="F20" s="5" t="s">
        <v>263</v>
      </c>
      <c r="G20" s="4">
        <v>368388.8</v>
      </c>
      <c r="H20" s="30">
        <v>92097.2</v>
      </c>
      <c r="I20" s="30">
        <v>92097.2</v>
      </c>
      <c r="J20" s="30">
        <v>92097.2</v>
      </c>
      <c r="K20" s="30">
        <v>92097.2</v>
      </c>
    </row>
    <row r="21" spans="1:11" ht="14.65" customHeight="1" x14ac:dyDescent="0.35">
      <c r="A21" s="27" t="s">
        <v>88</v>
      </c>
      <c r="B21" s="28" t="s">
        <v>89</v>
      </c>
      <c r="C21" s="27" t="s">
        <v>63</v>
      </c>
      <c r="D21" s="22">
        <v>85224</v>
      </c>
      <c r="E21" s="29">
        <v>20.8</v>
      </c>
      <c r="F21" s="5" t="s">
        <v>263</v>
      </c>
      <c r="G21" s="4">
        <v>347755.2</v>
      </c>
      <c r="H21" s="30">
        <v>86938.8</v>
      </c>
      <c r="I21" s="30">
        <v>86938.8</v>
      </c>
      <c r="J21" s="30">
        <v>86938.8</v>
      </c>
      <c r="K21" s="30">
        <v>86938.8</v>
      </c>
    </row>
    <row r="22" spans="1:11" x14ac:dyDescent="0.35">
      <c r="A22" s="27" t="s">
        <v>13</v>
      </c>
      <c r="B22" s="28" t="s">
        <v>14</v>
      </c>
      <c r="C22" s="27" t="s">
        <v>12</v>
      </c>
      <c r="D22" s="22">
        <v>85016</v>
      </c>
      <c r="E22" s="29">
        <v>2.4</v>
      </c>
      <c r="F22" s="5" t="s">
        <v>262</v>
      </c>
      <c r="G22" s="4">
        <v>76639.199999999997</v>
      </c>
      <c r="H22" s="30">
        <v>19159.8</v>
      </c>
      <c r="I22" s="30">
        <v>19159.8</v>
      </c>
      <c r="J22" s="30">
        <v>19159.8</v>
      </c>
      <c r="K22" s="30">
        <v>19159.8</v>
      </c>
    </row>
    <row r="23" spans="1:11" x14ac:dyDescent="0.35">
      <c r="A23" s="27" t="s">
        <v>90</v>
      </c>
      <c r="B23" s="28" t="s">
        <v>91</v>
      </c>
      <c r="C23" s="27" t="s">
        <v>92</v>
      </c>
      <c r="D23" s="22" t="s">
        <v>93</v>
      </c>
      <c r="E23" s="29">
        <v>20.8</v>
      </c>
      <c r="F23" s="5" t="s">
        <v>263</v>
      </c>
      <c r="G23" s="4">
        <v>511576</v>
      </c>
      <c r="H23" s="30">
        <v>127894</v>
      </c>
      <c r="I23" s="30">
        <v>127894</v>
      </c>
      <c r="J23" s="30">
        <v>127894</v>
      </c>
      <c r="K23" s="30">
        <v>127894</v>
      </c>
    </row>
    <row r="24" spans="1:11" x14ac:dyDescent="0.35">
      <c r="A24" s="27" t="s">
        <v>15</v>
      </c>
      <c r="B24" s="28" t="s">
        <v>16</v>
      </c>
      <c r="C24" s="27" t="s">
        <v>12</v>
      </c>
      <c r="D24" s="22">
        <v>85042</v>
      </c>
      <c r="E24" s="29">
        <v>2.4</v>
      </c>
      <c r="F24" s="5" t="s">
        <v>262</v>
      </c>
      <c r="G24" s="4">
        <v>110832</v>
      </c>
      <c r="H24" s="30">
        <v>27708</v>
      </c>
      <c r="I24" s="30">
        <v>27708</v>
      </c>
      <c r="J24" s="30">
        <v>27708</v>
      </c>
      <c r="K24" s="30">
        <v>27708</v>
      </c>
    </row>
    <row r="25" spans="1:11" x14ac:dyDescent="0.35">
      <c r="A25" s="27" t="s">
        <v>94</v>
      </c>
      <c r="B25" s="28" t="s">
        <v>95</v>
      </c>
      <c r="C25" s="27" t="s">
        <v>12</v>
      </c>
      <c r="D25" s="22">
        <v>85008</v>
      </c>
      <c r="E25" s="29">
        <v>20.8</v>
      </c>
      <c r="F25" s="5" t="s">
        <v>263</v>
      </c>
      <c r="G25" s="4">
        <v>486449.6</v>
      </c>
      <c r="H25" s="30">
        <v>121612.4</v>
      </c>
      <c r="I25" s="30">
        <v>121612.4</v>
      </c>
      <c r="J25" s="30">
        <v>121612.4</v>
      </c>
      <c r="K25" s="30">
        <v>121612.4</v>
      </c>
    </row>
    <row r="26" spans="1:11" x14ac:dyDescent="0.35">
      <c r="A26" s="27" t="s">
        <v>17</v>
      </c>
      <c r="B26" s="28" t="s">
        <v>18</v>
      </c>
      <c r="C26" s="27" t="s">
        <v>19</v>
      </c>
      <c r="D26" s="22">
        <v>85712</v>
      </c>
      <c r="E26" s="29">
        <v>2.4</v>
      </c>
      <c r="F26" s="5" t="s">
        <v>262</v>
      </c>
      <c r="G26" s="4">
        <v>132950.39999999999</v>
      </c>
      <c r="H26" s="30">
        <v>33237.599999999999</v>
      </c>
      <c r="I26" s="30">
        <v>33237.599999999999</v>
      </c>
      <c r="J26" s="30">
        <v>33237.599999999999</v>
      </c>
      <c r="K26" s="30">
        <v>33237.599999999999</v>
      </c>
    </row>
    <row r="27" spans="1:11" x14ac:dyDescent="0.35">
      <c r="A27" s="27" t="s">
        <v>20</v>
      </c>
      <c r="B27" s="28" t="s">
        <v>21</v>
      </c>
      <c r="C27" s="27" t="s">
        <v>22</v>
      </c>
      <c r="D27" s="22" t="s">
        <v>23</v>
      </c>
      <c r="E27" s="29">
        <v>2.4</v>
      </c>
      <c r="F27" s="5" t="s">
        <v>262</v>
      </c>
      <c r="G27" s="4">
        <v>95220</v>
      </c>
      <c r="H27" s="30">
        <v>23805</v>
      </c>
      <c r="I27" s="30">
        <v>23805</v>
      </c>
      <c r="J27" s="30">
        <v>23805</v>
      </c>
      <c r="K27" s="30">
        <v>23805</v>
      </c>
    </row>
    <row r="28" spans="1:11" x14ac:dyDescent="0.35">
      <c r="A28" s="27" t="s">
        <v>99</v>
      </c>
      <c r="B28" s="28" t="s">
        <v>100</v>
      </c>
      <c r="C28" s="27" t="s">
        <v>9</v>
      </c>
      <c r="D28" s="22">
        <v>85712</v>
      </c>
      <c r="E28" s="29">
        <v>20.8</v>
      </c>
      <c r="F28" s="5" t="s">
        <v>263</v>
      </c>
      <c r="G28" s="4">
        <v>820976</v>
      </c>
      <c r="H28" s="30">
        <v>205244</v>
      </c>
      <c r="I28" s="30">
        <v>205244</v>
      </c>
      <c r="J28" s="30">
        <v>205244</v>
      </c>
      <c r="K28" s="30">
        <v>205244</v>
      </c>
    </row>
    <row r="29" spans="1:11" x14ac:dyDescent="0.35">
      <c r="A29" s="27" t="s">
        <v>101</v>
      </c>
      <c r="B29" s="28" t="s">
        <v>102</v>
      </c>
      <c r="C29" s="27" t="s">
        <v>103</v>
      </c>
      <c r="D29" s="22">
        <v>85268</v>
      </c>
      <c r="E29" s="29">
        <v>20.8</v>
      </c>
      <c r="F29" s="5" t="s">
        <v>263</v>
      </c>
      <c r="G29" s="4">
        <v>38792</v>
      </c>
      <c r="H29" s="30">
        <v>9698</v>
      </c>
      <c r="I29" s="30">
        <v>9698</v>
      </c>
      <c r="J29" s="30">
        <v>9698</v>
      </c>
      <c r="K29" s="30">
        <v>9698</v>
      </c>
    </row>
    <row r="30" spans="1:11" x14ac:dyDescent="0.35">
      <c r="A30" s="27" t="s">
        <v>104</v>
      </c>
      <c r="B30" s="28" t="s">
        <v>105</v>
      </c>
      <c r="C30" s="27" t="s">
        <v>106</v>
      </c>
      <c r="D30" s="22">
        <v>86301</v>
      </c>
      <c r="E30" s="29">
        <v>20.8</v>
      </c>
      <c r="F30" s="5" t="s">
        <v>263</v>
      </c>
      <c r="G30" s="4">
        <v>443248</v>
      </c>
      <c r="H30" s="30">
        <v>110812</v>
      </c>
      <c r="I30" s="30">
        <v>110812</v>
      </c>
      <c r="J30" s="30">
        <v>110812</v>
      </c>
      <c r="K30" s="30">
        <v>110812</v>
      </c>
    </row>
    <row r="31" spans="1:11" x14ac:dyDescent="0.35">
      <c r="A31" s="27" t="s">
        <v>107</v>
      </c>
      <c r="B31" s="28" t="s">
        <v>108</v>
      </c>
      <c r="C31" s="27" t="s">
        <v>9</v>
      </c>
      <c r="D31" s="22">
        <v>85712</v>
      </c>
      <c r="E31" s="29">
        <v>20.8</v>
      </c>
      <c r="F31" s="5" t="s">
        <v>263</v>
      </c>
      <c r="G31" s="4">
        <v>430331.2</v>
      </c>
      <c r="H31" s="30">
        <v>107582.8</v>
      </c>
      <c r="I31" s="30">
        <v>107582.8</v>
      </c>
      <c r="J31" s="30">
        <v>107582.8</v>
      </c>
      <c r="K31" s="30">
        <v>107582.8</v>
      </c>
    </row>
    <row r="32" spans="1:11" x14ac:dyDescent="0.35">
      <c r="A32" s="27" t="s">
        <v>109</v>
      </c>
      <c r="B32" s="28" t="s">
        <v>110</v>
      </c>
      <c r="C32" s="27" t="s">
        <v>111</v>
      </c>
      <c r="D32" s="22" t="s">
        <v>112</v>
      </c>
      <c r="E32" s="29">
        <v>20.8</v>
      </c>
      <c r="F32" s="5" t="s">
        <v>263</v>
      </c>
      <c r="G32" s="4">
        <v>290180.8</v>
      </c>
      <c r="H32" s="30">
        <v>72545.2</v>
      </c>
      <c r="I32" s="30">
        <v>72545.2</v>
      </c>
      <c r="J32" s="30">
        <v>72545.2</v>
      </c>
      <c r="K32" s="30">
        <v>72545.2</v>
      </c>
    </row>
    <row r="33" spans="1:11" x14ac:dyDescent="0.35">
      <c r="A33" s="27" t="s">
        <v>148</v>
      </c>
      <c r="B33" s="28" t="s">
        <v>149</v>
      </c>
      <c r="C33" s="27" t="s">
        <v>137</v>
      </c>
      <c r="D33" s="22">
        <v>85364</v>
      </c>
      <c r="E33" s="29">
        <v>20.8</v>
      </c>
      <c r="F33" s="5" t="s">
        <v>263</v>
      </c>
      <c r="G33" s="4">
        <v>443892.8</v>
      </c>
      <c r="H33" s="30">
        <v>110973.2</v>
      </c>
      <c r="I33" s="30">
        <v>110973.2</v>
      </c>
      <c r="J33" s="30">
        <v>110973.2</v>
      </c>
      <c r="K33" s="30">
        <v>110973.2</v>
      </c>
    </row>
    <row r="34" spans="1:11" x14ac:dyDescent="0.35">
      <c r="A34" s="27" t="s">
        <v>113</v>
      </c>
      <c r="B34" s="28" t="s">
        <v>114</v>
      </c>
      <c r="C34" s="27" t="s">
        <v>115</v>
      </c>
      <c r="D34" s="22">
        <v>86326</v>
      </c>
      <c r="E34" s="29">
        <v>20.8</v>
      </c>
      <c r="F34" s="5" t="s">
        <v>263</v>
      </c>
      <c r="G34" s="4">
        <v>196539.2</v>
      </c>
      <c r="H34" s="30">
        <v>49134.8</v>
      </c>
      <c r="I34" s="30">
        <v>49134.8</v>
      </c>
      <c r="J34" s="30">
        <v>49134.8</v>
      </c>
      <c r="K34" s="30">
        <v>49134.8</v>
      </c>
    </row>
    <row r="35" spans="1:11" x14ac:dyDescent="0.35">
      <c r="A35" s="27" t="s">
        <v>116</v>
      </c>
      <c r="B35" s="28" t="s">
        <v>117</v>
      </c>
      <c r="C35" s="27" t="s">
        <v>118</v>
      </c>
      <c r="D35" s="22">
        <v>86001</v>
      </c>
      <c r="E35" s="29">
        <v>20.8</v>
      </c>
      <c r="F35" s="5" t="s">
        <v>263</v>
      </c>
      <c r="G35" s="4">
        <v>348940.79999999999</v>
      </c>
      <c r="H35" s="30">
        <v>87235.199999999997</v>
      </c>
      <c r="I35" s="30">
        <v>87235.199999999997</v>
      </c>
      <c r="J35" s="30">
        <v>87235.199999999997</v>
      </c>
      <c r="K35" s="30">
        <v>87235.199999999997</v>
      </c>
    </row>
    <row r="36" spans="1:11" x14ac:dyDescent="0.35">
      <c r="A36" s="27" t="s">
        <v>119</v>
      </c>
      <c r="B36" s="28" t="s">
        <v>120</v>
      </c>
      <c r="C36" s="27" t="s">
        <v>121</v>
      </c>
      <c r="D36" s="22">
        <v>85501</v>
      </c>
      <c r="E36" s="29">
        <v>20.8</v>
      </c>
      <c r="F36" s="5" t="s">
        <v>263</v>
      </c>
      <c r="G36" s="4">
        <v>467500.79999999999</v>
      </c>
      <c r="H36" s="30">
        <v>116875.2</v>
      </c>
      <c r="I36" s="30">
        <v>116875.2</v>
      </c>
      <c r="J36" s="30">
        <v>116875.2</v>
      </c>
      <c r="K36" s="30">
        <v>116875.2</v>
      </c>
    </row>
    <row r="37" spans="1:11" x14ac:dyDescent="0.35">
      <c r="A37" s="27" t="s">
        <v>122</v>
      </c>
      <c r="B37" s="28" t="s">
        <v>123</v>
      </c>
      <c r="C37" s="27" t="s">
        <v>124</v>
      </c>
      <c r="D37" s="22">
        <v>86406</v>
      </c>
      <c r="E37" s="29">
        <v>20.8</v>
      </c>
      <c r="F37" s="5" t="s">
        <v>263</v>
      </c>
      <c r="G37" s="4">
        <v>292801.59999999998</v>
      </c>
      <c r="H37" s="30">
        <v>73200.399999999994</v>
      </c>
      <c r="I37" s="30">
        <v>73200.399999999994</v>
      </c>
      <c r="J37" s="30">
        <v>73200.399999999994</v>
      </c>
      <c r="K37" s="30">
        <v>73200.399999999994</v>
      </c>
    </row>
    <row r="38" spans="1:11" x14ac:dyDescent="0.35">
      <c r="A38" s="27" t="s">
        <v>125</v>
      </c>
      <c r="B38" s="28" t="s">
        <v>126</v>
      </c>
      <c r="C38" s="27" t="s">
        <v>127</v>
      </c>
      <c r="D38" s="22">
        <v>85929</v>
      </c>
      <c r="E38" s="29">
        <v>20.8</v>
      </c>
      <c r="F38" s="5" t="s">
        <v>263</v>
      </c>
      <c r="G38" s="4">
        <v>460428.79999999999</v>
      </c>
      <c r="H38" s="30">
        <v>115107.2</v>
      </c>
      <c r="I38" s="30">
        <v>115107.2</v>
      </c>
      <c r="J38" s="30">
        <v>115107.2</v>
      </c>
      <c r="K38" s="30">
        <v>115107.2</v>
      </c>
    </row>
    <row r="39" spans="1:11" x14ac:dyDescent="0.35">
      <c r="A39" s="27" t="s">
        <v>128</v>
      </c>
      <c r="B39" s="28" t="s">
        <v>129</v>
      </c>
      <c r="C39" s="27" t="s">
        <v>12</v>
      </c>
      <c r="D39" s="22">
        <v>85015</v>
      </c>
      <c r="E39" s="29">
        <v>20.8</v>
      </c>
      <c r="F39" s="5" t="s">
        <v>263</v>
      </c>
      <c r="G39" s="4">
        <v>520790.4</v>
      </c>
      <c r="H39" s="30">
        <v>130197.6</v>
      </c>
      <c r="I39" s="30">
        <v>130197.6</v>
      </c>
      <c r="J39" s="30">
        <v>130197.6</v>
      </c>
      <c r="K39" s="30">
        <v>130197.6</v>
      </c>
    </row>
    <row r="40" spans="1:11" x14ac:dyDescent="0.35">
      <c r="A40" s="27" t="s">
        <v>130</v>
      </c>
      <c r="B40" s="28" t="s">
        <v>131</v>
      </c>
      <c r="C40" s="27" t="s">
        <v>132</v>
      </c>
      <c r="D40" s="22">
        <v>85546</v>
      </c>
      <c r="E40" s="29">
        <v>20.8</v>
      </c>
      <c r="F40" s="5" t="s">
        <v>263</v>
      </c>
      <c r="G40" s="4">
        <v>384716.79999999999</v>
      </c>
      <c r="H40" s="30">
        <v>96179.199999999997</v>
      </c>
      <c r="I40" s="30">
        <v>96179.199999999997</v>
      </c>
      <c r="J40" s="30">
        <v>96179.199999999997</v>
      </c>
      <c r="K40" s="30">
        <v>96179.199999999997</v>
      </c>
    </row>
    <row r="41" spans="1:11" x14ac:dyDescent="0.35">
      <c r="A41" s="27" t="s">
        <v>133</v>
      </c>
      <c r="B41" s="28" t="s">
        <v>134</v>
      </c>
      <c r="C41" s="27" t="s">
        <v>9</v>
      </c>
      <c r="D41" s="22">
        <v>85710</v>
      </c>
      <c r="E41" s="29">
        <v>20.8</v>
      </c>
      <c r="F41" s="5" t="s">
        <v>263</v>
      </c>
      <c r="G41" s="4">
        <v>463424</v>
      </c>
      <c r="H41" s="30">
        <v>115856</v>
      </c>
      <c r="I41" s="30">
        <v>115856</v>
      </c>
      <c r="J41" s="30">
        <v>115856</v>
      </c>
      <c r="K41" s="30">
        <v>115856</v>
      </c>
    </row>
    <row r="42" spans="1:11" x14ac:dyDescent="0.35">
      <c r="A42" s="31" t="s">
        <v>135</v>
      </c>
      <c r="B42" s="28" t="s">
        <v>136</v>
      </c>
      <c r="C42" s="27" t="s">
        <v>137</v>
      </c>
      <c r="D42" s="22">
        <v>85364</v>
      </c>
      <c r="E42" s="29">
        <v>20.8</v>
      </c>
      <c r="F42" s="5" t="s">
        <v>263</v>
      </c>
      <c r="G42" s="4">
        <v>522683.2</v>
      </c>
      <c r="H42" s="30">
        <v>130670.8</v>
      </c>
      <c r="I42" s="30">
        <v>130670.8</v>
      </c>
      <c r="J42" s="30">
        <v>130670.8</v>
      </c>
      <c r="K42" s="30">
        <v>130670.8</v>
      </c>
    </row>
    <row r="43" spans="1:11" x14ac:dyDescent="0.35">
      <c r="A43" s="27" t="s">
        <v>138</v>
      </c>
      <c r="B43" s="28" t="s">
        <v>139</v>
      </c>
      <c r="C43" s="27" t="s">
        <v>140</v>
      </c>
      <c r="D43" s="22" t="s">
        <v>141</v>
      </c>
      <c r="E43" s="29">
        <v>20.8</v>
      </c>
      <c r="F43" s="5" t="s">
        <v>263</v>
      </c>
      <c r="G43" s="4">
        <v>353288</v>
      </c>
      <c r="H43" s="30">
        <v>88322</v>
      </c>
      <c r="I43" s="30">
        <v>88322</v>
      </c>
      <c r="J43" s="30">
        <v>88322</v>
      </c>
      <c r="K43" s="30">
        <v>88322</v>
      </c>
    </row>
    <row r="44" spans="1:11" x14ac:dyDescent="0.35">
      <c r="A44" s="27" t="s">
        <v>142</v>
      </c>
      <c r="B44" s="28" t="s">
        <v>143</v>
      </c>
      <c r="C44" s="27" t="s">
        <v>144</v>
      </c>
      <c r="D44" s="22" t="s">
        <v>145</v>
      </c>
      <c r="E44" s="29">
        <v>20.8</v>
      </c>
      <c r="F44" s="5" t="s">
        <v>263</v>
      </c>
      <c r="G44" s="4">
        <v>365476.8</v>
      </c>
      <c r="H44" s="30">
        <v>91369.2</v>
      </c>
      <c r="I44" s="30">
        <v>91369.2</v>
      </c>
      <c r="J44" s="30">
        <v>91369.2</v>
      </c>
      <c r="K44" s="30">
        <v>91369.2</v>
      </c>
    </row>
    <row r="45" spans="1:11" x14ac:dyDescent="0.35">
      <c r="A45" s="27" t="s">
        <v>146</v>
      </c>
      <c r="B45" s="28" t="s">
        <v>147</v>
      </c>
      <c r="C45" s="27" t="s">
        <v>9</v>
      </c>
      <c r="D45" s="22">
        <v>85718</v>
      </c>
      <c r="E45" s="29">
        <v>20.8</v>
      </c>
      <c r="F45" s="5" t="s">
        <v>263</v>
      </c>
      <c r="G45" s="4">
        <v>175822.4</v>
      </c>
      <c r="H45" s="30">
        <v>43955.6</v>
      </c>
      <c r="I45" s="30">
        <v>43955.6</v>
      </c>
      <c r="J45" s="30">
        <v>43955.6</v>
      </c>
      <c r="K45" s="30">
        <v>43955.6</v>
      </c>
    </row>
    <row r="46" spans="1:11" x14ac:dyDescent="0.35">
      <c r="A46" s="27" t="s">
        <v>150</v>
      </c>
      <c r="B46" s="28" t="s">
        <v>151</v>
      </c>
      <c r="C46" s="27" t="s">
        <v>42</v>
      </c>
      <c r="D46" s="22">
        <v>85251</v>
      </c>
      <c r="E46" s="29">
        <v>20.8</v>
      </c>
      <c r="F46" s="5" t="s">
        <v>263</v>
      </c>
      <c r="G46" s="4">
        <v>333798.40000000002</v>
      </c>
      <c r="H46" s="30">
        <v>83449.600000000006</v>
      </c>
      <c r="I46" s="30">
        <v>83449.600000000006</v>
      </c>
      <c r="J46" s="30">
        <v>83449.600000000006</v>
      </c>
      <c r="K46" s="30">
        <v>83449.600000000006</v>
      </c>
    </row>
    <row r="47" spans="1:11" x14ac:dyDescent="0.35">
      <c r="A47" s="27" t="s">
        <v>152</v>
      </c>
      <c r="B47" s="28" t="s">
        <v>153</v>
      </c>
      <c r="C47" s="27" t="s">
        <v>154</v>
      </c>
      <c r="D47" s="22">
        <v>85501</v>
      </c>
      <c r="E47" s="29">
        <v>20.8</v>
      </c>
      <c r="F47" s="5" t="s">
        <v>263</v>
      </c>
      <c r="G47" s="4">
        <v>349835.2</v>
      </c>
      <c r="H47" s="30">
        <v>87458.8</v>
      </c>
      <c r="I47" s="30">
        <v>87458.8</v>
      </c>
      <c r="J47" s="30">
        <v>87458.8</v>
      </c>
      <c r="K47" s="30">
        <v>87458.8</v>
      </c>
    </row>
    <row r="48" spans="1:11" x14ac:dyDescent="0.35">
      <c r="A48" s="27" t="s">
        <v>24</v>
      </c>
      <c r="B48" s="28" t="s">
        <v>25</v>
      </c>
      <c r="C48" s="27" t="s">
        <v>6</v>
      </c>
      <c r="D48" s="22">
        <v>85302</v>
      </c>
      <c r="E48" s="29">
        <v>2.4</v>
      </c>
      <c r="F48" s="5" t="s">
        <v>262</v>
      </c>
      <c r="G48" s="4">
        <v>85017.600000000006</v>
      </c>
      <c r="H48" s="30">
        <v>21254.400000000001</v>
      </c>
      <c r="I48" s="30">
        <v>21254.400000000001</v>
      </c>
      <c r="J48" s="30">
        <v>21254.400000000001</v>
      </c>
      <c r="K48" s="30">
        <v>21254.400000000001</v>
      </c>
    </row>
    <row r="49" spans="1:11" x14ac:dyDescent="0.35">
      <c r="A49" s="27" t="s">
        <v>26</v>
      </c>
      <c r="B49" s="28" t="s">
        <v>27</v>
      </c>
      <c r="C49" s="27" t="s">
        <v>28</v>
      </c>
      <c r="D49" s="22">
        <v>85345</v>
      </c>
      <c r="E49" s="29">
        <v>2.4</v>
      </c>
      <c r="F49" s="5" t="s">
        <v>262</v>
      </c>
      <c r="G49" s="4">
        <v>157070.39999999999</v>
      </c>
      <c r="H49" s="30">
        <v>39267.599999999999</v>
      </c>
      <c r="I49" s="30">
        <v>39267.599999999999</v>
      </c>
      <c r="J49" s="30">
        <v>39267.599999999999</v>
      </c>
      <c r="K49" s="30">
        <v>39267.599999999999</v>
      </c>
    </row>
    <row r="50" spans="1:11" x14ac:dyDescent="0.35">
      <c r="A50" s="27" t="s">
        <v>155</v>
      </c>
      <c r="B50" s="28" t="s">
        <v>156</v>
      </c>
      <c r="C50" s="27" t="s">
        <v>9</v>
      </c>
      <c r="D50" s="22">
        <v>85704</v>
      </c>
      <c r="E50" s="29">
        <v>20.8</v>
      </c>
      <c r="F50" s="5" t="s">
        <v>263</v>
      </c>
      <c r="G50" s="4">
        <v>494915.2</v>
      </c>
      <c r="H50" s="30">
        <v>123728.8</v>
      </c>
      <c r="I50" s="30">
        <v>123728.8</v>
      </c>
      <c r="J50" s="30">
        <v>123728.8</v>
      </c>
      <c r="K50" s="30">
        <v>123728.8</v>
      </c>
    </row>
    <row r="51" spans="1:11" x14ac:dyDescent="0.35">
      <c r="A51" s="27" t="s">
        <v>157</v>
      </c>
      <c r="B51" s="28" t="s">
        <v>158</v>
      </c>
      <c r="C51" s="27" t="s">
        <v>12</v>
      </c>
      <c r="D51" s="22">
        <v>85048</v>
      </c>
      <c r="E51" s="29">
        <v>20.8</v>
      </c>
      <c r="F51" s="5" t="s">
        <v>263</v>
      </c>
      <c r="G51" s="4">
        <v>537617.6</v>
      </c>
      <c r="H51" s="30">
        <v>134404.4</v>
      </c>
      <c r="I51" s="30">
        <v>134404.4</v>
      </c>
      <c r="J51" s="30">
        <v>134404.4</v>
      </c>
      <c r="K51" s="30">
        <v>134404.4</v>
      </c>
    </row>
    <row r="52" spans="1:11" x14ac:dyDescent="0.35">
      <c r="A52" s="27" t="s">
        <v>159</v>
      </c>
      <c r="B52" s="28" t="s">
        <v>160</v>
      </c>
      <c r="C52" s="27" t="s">
        <v>28</v>
      </c>
      <c r="D52" s="22">
        <v>85382</v>
      </c>
      <c r="E52" s="29">
        <v>20.8</v>
      </c>
      <c r="F52" s="5" t="s">
        <v>263</v>
      </c>
      <c r="G52" s="4">
        <v>534144</v>
      </c>
      <c r="H52" s="30">
        <v>133536</v>
      </c>
      <c r="I52" s="30">
        <v>133536</v>
      </c>
      <c r="J52" s="30">
        <v>133536</v>
      </c>
      <c r="K52" s="30">
        <v>133536</v>
      </c>
    </row>
    <row r="53" spans="1:11" x14ac:dyDescent="0.35">
      <c r="A53" s="27" t="s">
        <v>161</v>
      </c>
      <c r="B53" s="28" t="s">
        <v>162</v>
      </c>
      <c r="C53" s="27" t="s">
        <v>163</v>
      </c>
      <c r="D53" s="22">
        <v>85304</v>
      </c>
      <c r="E53" s="29">
        <v>20.8</v>
      </c>
      <c r="F53" s="5" t="s">
        <v>263</v>
      </c>
      <c r="G53" s="4">
        <v>660566.4</v>
      </c>
      <c r="H53" s="30">
        <v>165141.6</v>
      </c>
      <c r="I53" s="30">
        <v>165141.6</v>
      </c>
      <c r="J53" s="30">
        <v>165141.6</v>
      </c>
      <c r="K53" s="30">
        <v>165141.6</v>
      </c>
    </row>
    <row r="54" spans="1:11" x14ac:dyDescent="0.35">
      <c r="A54" s="27" t="s">
        <v>164</v>
      </c>
      <c r="B54" s="28" t="s">
        <v>165</v>
      </c>
      <c r="C54" s="27" t="s">
        <v>166</v>
      </c>
      <c r="D54" s="22">
        <v>85032</v>
      </c>
      <c r="E54" s="29">
        <v>20.8</v>
      </c>
      <c r="F54" s="5" t="s">
        <v>263</v>
      </c>
      <c r="G54" s="4">
        <v>497702.40000000002</v>
      </c>
      <c r="H54" s="30">
        <v>124425.60000000001</v>
      </c>
      <c r="I54" s="30">
        <v>124425.60000000001</v>
      </c>
      <c r="J54" s="30">
        <v>124425.60000000001</v>
      </c>
      <c r="K54" s="30">
        <v>124425.60000000001</v>
      </c>
    </row>
    <row r="55" spans="1:11" x14ac:dyDescent="0.35">
      <c r="A55" s="27" t="s">
        <v>167</v>
      </c>
      <c r="B55" s="28" t="s">
        <v>168</v>
      </c>
      <c r="C55" s="27" t="s">
        <v>169</v>
      </c>
      <c r="D55" s="22">
        <v>85260</v>
      </c>
      <c r="E55" s="29">
        <v>20.8</v>
      </c>
      <c r="F55" s="5" t="s">
        <v>263</v>
      </c>
      <c r="G55" s="4">
        <v>21320</v>
      </c>
      <c r="H55" s="30">
        <v>5330</v>
      </c>
      <c r="I55" s="30">
        <v>5330</v>
      </c>
      <c r="J55" s="30">
        <v>5330</v>
      </c>
      <c r="K55" s="30">
        <v>5330</v>
      </c>
    </row>
    <row r="56" spans="1:11" x14ac:dyDescent="0.35">
      <c r="A56" s="27" t="s">
        <v>170</v>
      </c>
      <c r="B56" s="28" t="s">
        <v>171</v>
      </c>
      <c r="C56" s="27" t="s">
        <v>172</v>
      </c>
      <c r="D56" s="22">
        <v>85635</v>
      </c>
      <c r="E56" s="29">
        <v>20.8</v>
      </c>
      <c r="F56" s="5" t="s">
        <v>263</v>
      </c>
      <c r="G56" s="4">
        <v>335108.8</v>
      </c>
      <c r="H56" s="30">
        <v>83777.2</v>
      </c>
      <c r="I56" s="30">
        <v>83777.2</v>
      </c>
      <c r="J56" s="30">
        <v>83777.2</v>
      </c>
      <c r="K56" s="30">
        <v>83777.2</v>
      </c>
    </row>
    <row r="57" spans="1:11" x14ac:dyDescent="0.35">
      <c r="A57" s="27" t="s">
        <v>173</v>
      </c>
      <c r="B57" s="28" t="s">
        <v>174</v>
      </c>
      <c r="C57" s="27" t="s">
        <v>175</v>
      </c>
      <c r="D57" s="22">
        <v>85741</v>
      </c>
      <c r="E57" s="29">
        <v>20.8</v>
      </c>
      <c r="F57" s="5" t="s">
        <v>263</v>
      </c>
      <c r="G57" s="4">
        <v>423924.8</v>
      </c>
      <c r="H57" s="30">
        <v>105981.2</v>
      </c>
      <c r="I57" s="30">
        <v>105981.2</v>
      </c>
      <c r="J57" s="30">
        <v>105981.2</v>
      </c>
      <c r="K57" s="30">
        <v>105981.2</v>
      </c>
    </row>
    <row r="58" spans="1:11" x14ac:dyDescent="0.35">
      <c r="A58" s="27" t="s">
        <v>176</v>
      </c>
      <c r="B58" s="28" t="s">
        <v>177</v>
      </c>
      <c r="C58" s="27" t="s">
        <v>178</v>
      </c>
      <c r="D58" s="22">
        <v>85364</v>
      </c>
      <c r="E58" s="29">
        <v>20.8</v>
      </c>
      <c r="F58" s="5" t="s">
        <v>263</v>
      </c>
      <c r="G58" s="4">
        <v>451984</v>
      </c>
      <c r="H58" s="30">
        <v>112996</v>
      </c>
      <c r="I58" s="30">
        <v>112996</v>
      </c>
      <c r="J58" s="30">
        <v>112996</v>
      </c>
      <c r="K58" s="30">
        <v>112996</v>
      </c>
    </row>
    <row r="59" spans="1:11" x14ac:dyDescent="0.35">
      <c r="A59" s="27" t="s">
        <v>179</v>
      </c>
      <c r="B59" s="28" t="s">
        <v>180</v>
      </c>
      <c r="C59" s="27" t="s">
        <v>166</v>
      </c>
      <c r="D59" s="22">
        <v>85013</v>
      </c>
      <c r="E59" s="29">
        <v>20.8</v>
      </c>
      <c r="F59" s="5" t="s">
        <v>263</v>
      </c>
      <c r="G59" s="4">
        <v>309004.79999999999</v>
      </c>
      <c r="H59" s="30">
        <v>77251.199999999997</v>
      </c>
      <c r="I59" s="30">
        <v>77251.199999999997</v>
      </c>
      <c r="J59" s="30">
        <v>77251.199999999997</v>
      </c>
      <c r="K59" s="30">
        <v>77251.199999999997</v>
      </c>
    </row>
    <row r="60" spans="1:11" x14ac:dyDescent="0.35">
      <c r="A60" s="27" t="s">
        <v>29</v>
      </c>
      <c r="B60" s="28" t="s">
        <v>30</v>
      </c>
      <c r="C60" s="27" t="s">
        <v>31</v>
      </c>
      <c r="D60" s="22">
        <v>85201</v>
      </c>
      <c r="E60" s="29">
        <v>2.4</v>
      </c>
      <c r="F60" s="5" t="s">
        <v>262</v>
      </c>
      <c r="G60" s="4">
        <v>91646.399999999994</v>
      </c>
      <c r="H60" s="30">
        <v>22911.599999999999</v>
      </c>
      <c r="I60" s="30">
        <v>22911.599999999999</v>
      </c>
      <c r="J60" s="30">
        <v>22911.599999999999</v>
      </c>
      <c r="K60" s="30">
        <v>22911.599999999999</v>
      </c>
    </row>
    <row r="61" spans="1:11" x14ac:dyDescent="0.35">
      <c r="A61" s="27" t="s">
        <v>181</v>
      </c>
      <c r="B61" s="28" t="s">
        <v>182</v>
      </c>
      <c r="C61" s="27" t="s">
        <v>183</v>
      </c>
      <c r="D61" s="22">
        <v>85206</v>
      </c>
      <c r="E61" s="29">
        <v>20.8</v>
      </c>
      <c r="F61" s="5" t="s">
        <v>263</v>
      </c>
      <c r="G61" s="4">
        <v>542796.80000000005</v>
      </c>
      <c r="H61" s="30">
        <v>135699.20000000001</v>
      </c>
      <c r="I61" s="30">
        <v>135699.20000000001</v>
      </c>
      <c r="J61" s="30">
        <v>135699.20000000001</v>
      </c>
      <c r="K61" s="30">
        <v>135699.20000000001</v>
      </c>
    </row>
    <row r="62" spans="1:11" x14ac:dyDescent="0.35">
      <c r="A62" s="27" t="s">
        <v>184</v>
      </c>
      <c r="B62" s="28" t="s">
        <v>185</v>
      </c>
      <c r="C62" s="27" t="s">
        <v>34</v>
      </c>
      <c r="D62" s="22">
        <v>85206</v>
      </c>
      <c r="E62" s="29">
        <v>20.8</v>
      </c>
      <c r="F62" s="5" t="s">
        <v>263</v>
      </c>
      <c r="G62" s="4">
        <v>713544</v>
      </c>
      <c r="H62" s="30">
        <v>178386</v>
      </c>
      <c r="I62" s="30">
        <v>178386</v>
      </c>
      <c r="J62" s="30">
        <v>178386</v>
      </c>
      <c r="K62" s="30">
        <v>178386</v>
      </c>
    </row>
    <row r="63" spans="1:11" x14ac:dyDescent="0.35">
      <c r="A63" s="27" t="s">
        <v>32</v>
      </c>
      <c r="B63" s="28" t="s">
        <v>33</v>
      </c>
      <c r="C63" s="27" t="s">
        <v>34</v>
      </c>
      <c r="D63" s="22">
        <v>85206</v>
      </c>
      <c r="E63" s="29">
        <v>2.4</v>
      </c>
      <c r="F63" s="5" t="s">
        <v>262</v>
      </c>
      <c r="G63" s="4">
        <v>117547.2</v>
      </c>
      <c r="H63" s="30">
        <v>29386.799999999999</v>
      </c>
      <c r="I63" s="30">
        <v>29386.799999999999</v>
      </c>
      <c r="J63" s="30">
        <v>29386.799999999999</v>
      </c>
      <c r="K63" s="30">
        <v>29386.799999999999</v>
      </c>
    </row>
    <row r="64" spans="1:11" x14ac:dyDescent="0.35">
      <c r="A64" s="27" t="s">
        <v>186</v>
      </c>
      <c r="B64" s="28" t="s">
        <v>187</v>
      </c>
      <c r="C64" s="27" t="s">
        <v>9</v>
      </c>
      <c r="D64" s="22">
        <v>85704</v>
      </c>
      <c r="E64" s="29">
        <v>20.8</v>
      </c>
      <c r="F64" s="5" t="s">
        <v>263</v>
      </c>
      <c r="G64" s="4">
        <v>621816</v>
      </c>
      <c r="H64" s="30">
        <v>155454</v>
      </c>
      <c r="I64" s="30">
        <v>155454</v>
      </c>
      <c r="J64" s="30">
        <v>155454</v>
      </c>
      <c r="K64" s="30">
        <v>155454</v>
      </c>
    </row>
    <row r="65" spans="1:11" x14ac:dyDescent="0.35">
      <c r="A65" s="27" t="s">
        <v>188</v>
      </c>
      <c r="B65" s="28" t="s">
        <v>189</v>
      </c>
      <c r="C65" s="27" t="s">
        <v>106</v>
      </c>
      <c r="D65" s="22" t="s">
        <v>190</v>
      </c>
      <c r="E65" s="29">
        <v>20.8</v>
      </c>
      <c r="F65" s="5" t="s">
        <v>263</v>
      </c>
      <c r="G65" s="4">
        <v>338624</v>
      </c>
      <c r="H65" s="30">
        <v>84656</v>
      </c>
      <c r="I65" s="30">
        <v>84656</v>
      </c>
      <c r="J65" s="30">
        <v>84656</v>
      </c>
      <c r="K65" s="30">
        <v>84656</v>
      </c>
    </row>
    <row r="66" spans="1:11" x14ac:dyDescent="0.35">
      <c r="A66" s="27" t="s">
        <v>35</v>
      </c>
      <c r="B66" s="28" t="s">
        <v>36</v>
      </c>
      <c r="C66" s="27" t="s">
        <v>12</v>
      </c>
      <c r="D66" s="22">
        <v>85020</v>
      </c>
      <c r="E66" s="29">
        <v>2.4</v>
      </c>
      <c r="F66" s="5" t="s">
        <v>262</v>
      </c>
      <c r="G66" s="4">
        <v>107287.2</v>
      </c>
      <c r="H66" s="30">
        <v>26821.8</v>
      </c>
      <c r="I66" s="30">
        <v>26821.8</v>
      </c>
      <c r="J66" s="30">
        <v>26821.8</v>
      </c>
      <c r="K66" s="30">
        <v>26821.8</v>
      </c>
    </row>
    <row r="67" spans="1:11" x14ac:dyDescent="0.35">
      <c r="A67" s="27" t="s">
        <v>191</v>
      </c>
      <c r="B67" s="28" t="s">
        <v>192</v>
      </c>
      <c r="C67" s="27" t="s">
        <v>193</v>
      </c>
      <c r="D67" s="22">
        <v>85122</v>
      </c>
      <c r="E67" s="29">
        <v>20.8</v>
      </c>
      <c r="F67" s="5" t="s">
        <v>263</v>
      </c>
      <c r="G67" s="4">
        <v>519521.6</v>
      </c>
      <c r="H67" s="30">
        <v>129880.4</v>
      </c>
      <c r="I67" s="30">
        <v>129880.4</v>
      </c>
      <c r="J67" s="30">
        <v>129880.4</v>
      </c>
      <c r="K67" s="30">
        <v>129880.4</v>
      </c>
    </row>
    <row r="68" spans="1:11" x14ac:dyDescent="0.35">
      <c r="A68" s="27" t="s">
        <v>194</v>
      </c>
      <c r="B68" s="28" t="s">
        <v>195</v>
      </c>
      <c r="C68" s="27" t="s">
        <v>42</v>
      </c>
      <c r="D68" s="22">
        <v>85251</v>
      </c>
      <c r="E68" s="29">
        <v>20.8</v>
      </c>
      <c r="F68" s="5" t="s">
        <v>263</v>
      </c>
      <c r="G68" s="4">
        <v>580652.80000000005</v>
      </c>
      <c r="H68" s="30">
        <v>145163.20000000001</v>
      </c>
      <c r="I68" s="30">
        <v>145163.20000000001</v>
      </c>
      <c r="J68" s="30">
        <v>145163.20000000001</v>
      </c>
      <c r="K68" s="30">
        <v>145163.20000000001</v>
      </c>
    </row>
    <row r="69" spans="1:11" x14ac:dyDescent="0.35">
      <c r="A69" s="27" t="s">
        <v>37</v>
      </c>
      <c r="B69" s="28" t="s">
        <v>38</v>
      </c>
      <c r="C69" s="27" t="s">
        <v>39</v>
      </c>
      <c r="D69" s="22">
        <v>85395</v>
      </c>
      <c r="E69" s="29">
        <v>2.4</v>
      </c>
      <c r="F69" s="5" t="s">
        <v>262</v>
      </c>
      <c r="G69" s="4">
        <v>122344.8</v>
      </c>
      <c r="H69" s="30">
        <v>30586.2</v>
      </c>
      <c r="I69" s="30">
        <v>30586.2</v>
      </c>
      <c r="J69" s="30">
        <v>30586.2</v>
      </c>
      <c r="K69" s="30">
        <v>30586.2</v>
      </c>
    </row>
    <row r="70" spans="1:11" x14ac:dyDescent="0.35">
      <c r="A70" s="27" t="s">
        <v>196</v>
      </c>
      <c r="B70" s="28" t="s">
        <v>197</v>
      </c>
      <c r="C70" s="27" t="s">
        <v>9</v>
      </c>
      <c r="D70" s="22">
        <v>85719</v>
      </c>
      <c r="E70" s="29">
        <v>20.8</v>
      </c>
      <c r="F70" s="5" t="s">
        <v>263</v>
      </c>
      <c r="G70" s="4">
        <v>676665.6</v>
      </c>
      <c r="H70" s="30">
        <v>169166.4</v>
      </c>
      <c r="I70" s="30">
        <v>169166.4</v>
      </c>
      <c r="J70" s="30">
        <v>169166.4</v>
      </c>
      <c r="K70" s="30">
        <v>169166.4</v>
      </c>
    </row>
    <row r="71" spans="1:11" x14ac:dyDescent="0.35">
      <c r="A71" s="27" t="s">
        <v>198</v>
      </c>
      <c r="B71" s="28" t="s">
        <v>199</v>
      </c>
      <c r="C71" s="27" t="s">
        <v>200</v>
      </c>
      <c r="D71" s="22">
        <v>85541</v>
      </c>
      <c r="E71" s="29">
        <v>20.8</v>
      </c>
      <c r="F71" s="5" t="s">
        <v>263</v>
      </c>
      <c r="G71" s="4">
        <v>301350.40000000002</v>
      </c>
      <c r="H71" s="30">
        <v>75337.600000000006</v>
      </c>
      <c r="I71" s="30">
        <v>75337.600000000006</v>
      </c>
      <c r="J71" s="30">
        <v>75337.600000000006</v>
      </c>
      <c r="K71" s="30">
        <v>75337.600000000006</v>
      </c>
    </row>
    <row r="72" spans="1:11" x14ac:dyDescent="0.35">
      <c r="A72" s="27" t="s">
        <v>201</v>
      </c>
      <c r="B72" s="28" t="s">
        <v>202</v>
      </c>
      <c r="C72" s="27" t="s">
        <v>28</v>
      </c>
      <c r="D72" s="22">
        <v>85381</v>
      </c>
      <c r="E72" s="29">
        <v>20.8</v>
      </c>
      <c r="F72" s="5" t="s">
        <v>263</v>
      </c>
      <c r="G72" s="4">
        <v>673712</v>
      </c>
      <c r="H72" s="30">
        <v>168428</v>
      </c>
      <c r="I72" s="30">
        <v>168428</v>
      </c>
      <c r="J72" s="30">
        <v>168428</v>
      </c>
      <c r="K72" s="30">
        <v>168428</v>
      </c>
    </row>
    <row r="73" spans="1:11" x14ac:dyDescent="0.35">
      <c r="A73" s="27" t="s">
        <v>203</v>
      </c>
      <c r="B73" s="28" t="s">
        <v>204</v>
      </c>
      <c r="C73" s="27" t="s">
        <v>12</v>
      </c>
      <c r="D73" s="22">
        <v>80503</v>
      </c>
      <c r="E73" s="29">
        <v>20.8</v>
      </c>
      <c r="F73" s="5" t="s">
        <v>263</v>
      </c>
      <c r="G73" s="4">
        <v>691184</v>
      </c>
      <c r="H73" s="30">
        <v>172796</v>
      </c>
      <c r="I73" s="30">
        <v>172796</v>
      </c>
      <c r="J73" s="30">
        <v>172796</v>
      </c>
      <c r="K73" s="30">
        <v>172796</v>
      </c>
    </row>
    <row r="74" spans="1:11" x14ac:dyDescent="0.35">
      <c r="A74" s="27" t="s">
        <v>40</v>
      </c>
      <c r="B74" s="28" t="s">
        <v>41</v>
      </c>
      <c r="C74" s="27" t="s">
        <v>42</v>
      </c>
      <c r="D74" s="22">
        <v>85257</v>
      </c>
      <c r="E74" s="29">
        <v>2.4</v>
      </c>
      <c r="F74" s="5" t="s">
        <v>262</v>
      </c>
      <c r="G74" s="4">
        <v>99588</v>
      </c>
      <c r="H74" s="30">
        <v>24897</v>
      </c>
      <c r="I74" s="30">
        <v>24897</v>
      </c>
      <c r="J74" s="30">
        <v>24897</v>
      </c>
      <c r="K74" s="30">
        <v>24897</v>
      </c>
    </row>
    <row r="75" spans="1:11" x14ac:dyDescent="0.35">
      <c r="A75" s="27" t="s">
        <v>205</v>
      </c>
      <c r="B75" s="28" t="s">
        <v>206</v>
      </c>
      <c r="C75" s="27" t="s">
        <v>9</v>
      </c>
      <c r="D75" s="22">
        <v>85712</v>
      </c>
      <c r="E75" s="29">
        <v>20.8</v>
      </c>
      <c r="F75" s="5" t="s">
        <v>263</v>
      </c>
      <c r="G75" s="4">
        <v>439171.2</v>
      </c>
      <c r="H75" s="30">
        <v>109792.8</v>
      </c>
      <c r="I75" s="30">
        <v>109792.8</v>
      </c>
      <c r="J75" s="30">
        <v>109792.8</v>
      </c>
      <c r="K75" s="30">
        <v>109792.8</v>
      </c>
    </row>
    <row r="76" spans="1:11" x14ac:dyDescent="0.35">
      <c r="A76" s="27" t="s">
        <v>207</v>
      </c>
      <c r="B76" s="28" t="s">
        <v>208</v>
      </c>
      <c r="C76" s="27" t="s">
        <v>166</v>
      </c>
      <c r="D76" s="22">
        <v>85032</v>
      </c>
      <c r="E76" s="29">
        <v>20.8</v>
      </c>
      <c r="F76" s="5" t="s">
        <v>263</v>
      </c>
      <c r="G76" s="4">
        <v>846809.59999999998</v>
      </c>
      <c r="H76" s="30">
        <v>211702.39999999999</v>
      </c>
      <c r="I76" s="30">
        <v>211702.39999999999</v>
      </c>
      <c r="J76" s="30">
        <v>211702.39999999999</v>
      </c>
      <c r="K76" s="30">
        <v>211702.39999999999</v>
      </c>
    </row>
    <row r="77" spans="1:11" x14ac:dyDescent="0.35">
      <c r="A77" s="27" t="s">
        <v>209</v>
      </c>
      <c r="B77" s="28" t="s">
        <v>210</v>
      </c>
      <c r="C77" s="27" t="s">
        <v>200</v>
      </c>
      <c r="D77" s="22">
        <v>85541</v>
      </c>
      <c r="E77" s="29">
        <v>20.8</v>
      </c>
      <c r="F77" s="5" t="s">
        <v>263</v>
      </c>
      <c r="G77" s="4">
        <v>398153.6</v>
      </c>
      <c r="H77" s="30">
        <v>99538.4</v>
      </c>
      <c r="I77" s="30">
        <v>99538.4</v>
      </c>
      <c r="J77" s="30">
        <v>99538.4</v>
      </c>
      <c r="K77" s="30">
        <v>99538.4</v>
      </c>
    </row>
    <row r="78" spans="1:11" x14ac:dyDescent="0.35">
      <c r="A78" s="27" t="s">
        <v>211</v>
      </c>
      <c r="B78" s="28" t="s">
        <v>212</v>
      </c>
      <c r="C78" s="27" t="s">
        <v>28</v>
      </c>
      <c r="D78" s="22">
        <v>85345</v>
      </c>
      <c r="E78" s="29">
        <v>20.8</v>
      </c>
      <c r="F78" s="5" t="s">
        <v>263</v>
      </c>
      <c r="G78" s="4">
        <v>659027.19999999995</v>
      </c>
      <c r="H78" s="30">
        <v>164756.79999999999</v>
      </c>
      <c r="I78" s="30">
        <v>164756.79999999999</v>
      </c>
      <c r="J78" s="30">
        <v>164756.79999999999</v>
      </c>
      <c r="K78" s="30">
        <v>164756.79999999999</v>
      </c>
    </row>
    <row r="79" spans="1:11" x14ac:dyDescent="0.35">
      <c r="A79" s="27" t="s">
        <v>213</v>
      </c>
      <c r="B79" s="28" t="s">
        <v>214</v>
      </c>
      <c r="C79" s="27" t="s">
        <v>9</v>
      </c>
      <c r="D79" s="22">
        <v>85712</v>
      </c>
      <c r="E79" s="29">
        <v>20.8</v>
      </c>
      <c r="F79" s="5" t="s">
        <v>263</v>
      </c>
      <c r="G79" s="4">
        <v>385590.4</v>
      </c>
      <c r="H79" s="30">
        <v>96397.6</v>
      </c>
      <c r="I79" s="30">
        <v>96397.6</v>
      </c>
      <c r="J79" s="30">
        <v>96397.6</v>
      </c>
      <c r="K79" s="30">
        <v>96397.6</v>
      </c>
    </row>
    <row r="80" spans="1:11" x14ac:dyDescent="0.35">
      <c r="A80" s="27" t="s">
        <v>215</v>
      </c>
      <c r="B80" s="28" t="s">
        <v>216</v>
      </c>
      <c r="C80" s="27" t="s">
        <v>9</v>
      </c>
      <c r="D80" s="22">
        <v>85712</v>
      </c>
      <c r="E80" s="29">
        <v>20.8</v>
      </c>
      <c r="F80" s="5" t="s">
        <v>263</v>
      </c>
      <c r="G80" s="4">
        <v>166545.60000000001</v>
      </c>
      <c r="H80" s="30">
        <v>41636.400000000001</v>
      </c>
      <c r="I80" s="30">
        <v>41636.400000000001</v>
      </c>
      <c r="J80" s="30">
        <v>41636.400000000001</v>
      </c>
      <c r="K80" s="30">
        <v>41636.400000000001</v>
      </c>
    </row>
    <row r="81" spans="1:11" x14ac:dyDescent="0.35">
      <c r="A81" s="27" t="s">
        <v>217</v>
      </c>
      <c r="B81" s="28" t="s">
        <v>218</v>
      </c>
      <c r="C81" s="27" t="s">
        <v>219</v>
      </c>
      <c r="D81" s="22">
        <v>85614</v>
      </c>
      <c r="E81" s="29">
        <v>20.8</v>
      </c>
      <c r="F81" s="5" t="s">
        <v>263</v>
      </c>
      <c r="G81" s="4">
        <v>391206.40000000002</v>
      </c>
      <c r="H81" s="30">
        <v>97801.600000000006</v>
      </c>
      <c r="I81" s="30">
        <v>97801.600000000006</v>
      </c>
      <c r="J81" s="30">
        <v>97801.600000000006</v>
      </c>
      <c r="K81" s="30">
        <v>97801.600000000006</v>
      </c>
    </row>
    <row r="82" spans="1:11" x14ac:dyDescent="0.35">
      <c r="A82" s="27" t="s">
        <v>43</v>
      </c>
      <c r="B82" s="28" t="s">
        <v>44</v>
      </c>
      <c r="C82" s="27" t="s">
        <v>9</v>
      </c>
      <c r="D82" s="22">
        <v>85712</v>
      </c>
      <c r="E82" s="29">
        <v>2.4</v>
      </c>
      <c r="F82" s="5" t="s">
        <v>262</v>
      </c>
      <c r="G82" s="4">
        <v>109377.60000000001</v>
      </c>
      <c r="H82" s="30">
        <v>27344.400000000001</v>
      </c>
      <c r="I82" s="30">
        <v>27344.400000000001</v>
      </c>
      <c r="J82" s="30">
        <v>27344.400000000001</v>
      </c>
      <c r="K82" s="30">
        <v>27344.400000000001</v>
      </c>
    </row>
    <row r="83" spans="1:11" x14ac:dyDescent="0.35">
      <c r="A83" s="27" t="s">
        <v>220</v>
      </c>
      <c r="B83" s="28" t="s">
        <v>221</v>
      </c>
      <c r="C83" s="27" t="s">
        <v>85</v>
      </c>
      <c r="D83" s="22">
        <v>85224</v>
      </c>
      <c r="E83" s="29">
        <v>20.8</v>
      </c>
      <c r="F83" s="5" t="s">
        <v>263</v>
      </c>
      <c r="G83" s="4">
        <v>34860.800000000003</v>
      </c>
      <c r="H83" s="30">
        <v>8715.2000000000007</v>
      </c>
      <c r="I83" s="30">
        <v>8715.2000000000007</v>
      </c>
      <c r="J83" s="30">
        <v>8715.2000000000007</v>
      </c>
      <c r="K83" s="30">
        <v>8715.2000000000007</v>
      </c>
    </row>
    <row r="84" spans="1:11" x14ac:dyDescent="0.35">
      <c r="A84" s="27" t="s">
        <v>64</v>
      </c>
      <c r="B84" s="28" t="s">
        <v>65</v>
      </c>
      <c r="C84" s="27" t="s">
        <v>66</v>
      </c>
      <c r="D84" s="22">
        <v>85206</v>
      </c>
      <c r="E84" s="29">
        <v>20.8</v>
      </c>
      <c r="F84" s="5" t="s">
        <v>263</v>
      </c>
      <c r="G84" s="4">
        <v>39686.400000000001</v>
      </c>
      <c r="H84" s="30">
        <v>9921.6</v>
      </c>
      <c r="I84" s="30">
        <v>9921.6</v>
      </c>
      <c r="J84" s="30">
        <v>9921.6</v>
      </c>
      <c r="K84" s="30">
        <v>9921.6</v>
      </c>
    </row>
    <row r="85" spans="1:11" x14ac:dyDescent="0.35">
      <c r="A85" s="27" t="s">
        <v>222</v>
      </c>
      <c r="B85" s="28" t="s">
        <v>223</v>
      </c>
      <c r="C85" s="27" t="s">
        <v>42</v>
      </c>
      <c r="D85" s="22">
        <v>85255</v>
      </c>
      <c r="E85" s="29">
        <v>20.8</v>
      </c>
      <c r="F85" s="5" t="s">
        <v>263</v>
      </c>
      <c r="G85" s="4">
        <v>23171.200000000001</v>
      </c>
      <c r="H85" s="30">
        <v>5792.8</v>
      </c>
      <c r="I85" s="30">
        <v>5792.8</v>
      </c>
      <c r="J85" s="30">
        <v>5792.8</v>
      </c>
      <c r="K85" s="30">
        <v>5792.8</v>
      </c>
    </row>
    <row r="86" spans="1:11" x14ac:dyDescent="0.35">
      <c r="A86" s="27" t="s">
        <v>67</v>
      </c>
      <c r="B86" s="28" t="s">
        <v>68</v>
      </c>
      <c r="C86" s="27" t="s">
        <v>69</v>
      </c>
      <c r="D86" s="22">
        <v>85374</v>
      </c>
      <c r="E86" s="29">
        <v>20.8</v>
      </c>
      <c r="F86" s="5" t="s">
        <v>263</v>
      </c>
      <c r="G86" s="4">
        <v>22235.200000000001</v>
      </c>
      <c r="H86" s="30">
        <v>5558.8</v>
      </c>
      <c r="I86" s="30">
        <v>5558.8</v>
      </c>
      <c r="J86" s="30">
        <v>5558.8</v>
      </c>
      <c r="K86" s="30">
        <v>5558.8</v>
      </c>
    </row>
    <row r="87" spans="1:11" x14ac:dyDescent="0.35">
      <c r="A87" s="31" t="s">
        <v>45</v>
      </c>
      <c r="B87" s="28" t="s">
        <v>46</v>
      </c>
      <c r="C87" s="27" t="s">
        <v>47</v>
      </c>
      <c r="D87" s="22">
        <v>85714</v>
      </c>
      <c r="E87" s="29">
        <v>2.4</v>
      </c>
      <c r="F87" s="5" t="s">
        <v>262</v>
      </c>
      <c r="G87" s="4">
        <v>119683.2</v>
      </c>
      <c r="H87" s="30">
        <v>29920.799999999999</v>
      </c>
      <c r="I87" s="30">
        <v>29920.799999999999</v>
      </c>
      <c r="J87" s="30">
        <v>29920.799999999999</v>
      </c>
      <c r="K87" s="30">
        <v>29920.799999999999</v>
      </c>
    </row>
    <row r="88" spans="1:11" x14ac:dyDescent="0.35">
      <c r="A88" s="27" t="s">
        <v>224</v>
      </c>
      <c r="B88" s="28" t="s">
        <v>225</v>
      </c>
      <c r="C88" s="27" t="s">
        <v>42</v>
      </c>
      <c r="D88" s="22">
        <v>85257</v>
      </c>
      <c r="E88" s="29">
        <v>20.8</v>
      </c>
      <c r="F88" s="5" t="s">
        <v>263</v>
      </c>
      <c r="G88" s="4">
        <v>412464</v>
      </c>
      <c r="H88" s="30">
        <v>103116</v>
      </c>
      <c r="I88" s="30">
        <v>103116</v>
      </c>
      <c r="J88" s="30">
        <v>103116</v>
      </c>
      <c r="K88" s="30">
        <v>103116</v>
      </c>
    </row>
    <row r="89" spans="1:11" x14ac:dyDescent="0.35">
      <c r="A89" s="27" t="s">
        <v>226</v>
      </c>
      <c r="B89" s="28" t="s">
        <v>227</v>
      </c>
      <c r="C89" s="27" t="s">
        <v>42</v>
      </c>
      <c r="D89" s="22">
        <v>85258</v>
      </c>
      <c r="E89" s="29">
        <v>20.8</v>
      </c>
      <c r="F89" s="5" t="s">
        <v>263</v>
      </c>
      <c r="G89" s="4">
        <v>573248</v>
      </c>
      <c r="H89" s="30">
        <v>143312</v>
      </c>
      <c r="I89" s="30">
        <v>143312</v>
      </c>
      <c r="J89" s="30">
        <v>143312</v>
      </c>
      <c r="K89" s="30">
        <v>143312</v>
      </c>
    </row>
    <row r="90" spans="1:11" x14ac:dyDescent="0.35">
      <c r="A90" s="27" t="s">
        <v>228</v>
      </c>
      <c r="B90" s="28" t="s">
        <v>229</v>
      </c>
      <c r="C90" s="27" t="s">
        <v>12</v>
      </c>
      <c r="D90" s="22">
        <v>85042</v>
      </c>
      <c r="E90" s="29">
        <v>20.8</v>
      </c>
      <c r="F90" s="5" t="s">
        <v>263</v>
      </c>
      <c r="G90" s="4">
        <v>474198.4</v>
      </c>
      <c r="H90" s="30">
        <v>118549.6</v>
      </c>
      <c r="I90" s="30">
        <v>118549.6</v>
      </c>
      <c r="J90" s="30">
        <v>118549.6</v>
      </c>
      <c r="K90" s="30">
        <v>118549.6</v>
      </c>
    </row>
    <row r="91" spans="1:11" x14ac:dyDescent="0.35">
      <c r="A91" s="27" t="s">
        <v>230</v>
      </c>
      <c r="B91" s="28" t="s">
        <v>231</v>
      </c>
      <c r="C91" s="27" t="s">
        <v>232</v>
      </c>
      <c r="D91" s="22">
        <v>85373</v>
      </c>
      <c r="E91" s="29">
        <v>20.8</v>
      </c>
      <c r="F91" s="5" t="s">
        <v>263</v>
      </c>
      <c r="G91" s="4">
        <v>649771.19999999995</v>
      </c>
      <c r="H91" s="30">
        <v>162442.79999999999</v>
      </c>
      <c r="I91" s="30">
        <v>162442.79999999999</v>
      </c>
      <c r="J91" s="30">
        <v>162442.79999999999</v>
      </c>
      <c r="K91" s="30">
        <v>162442.79999999999</v>
      </c>
    </row>
    <row r="92" spans="1:11" x14ac:dyDescent="0.35">
      <c r="A92" s="27" t="s">
        <v>48</v>
      </c>
      <c r="B92" s="28" t="s">
        <v>49</v>
      </c>
      <c r="C92" s="27" t="s">
        <v>50</v>
      </c>
      <c r="D92" s="22">
        <v>85375</v>
      </c>
      <c r="E92" s="29">
        <v>2.4</v>
      </c>
      <c r="F92" s="5" t="s">
        <v>262</v>
      </c>
      <c r="G92" s="4">
        <v>92198.399999999994</v>
      </c>
      <c r="H92" s="30">
        <v>23049.599999999999</v>
      </c>
      <c r="I92" s="30">
        <v>23049.599999999999</v>
      </c>
      <c r="J92" s="30">
        <v>23049.599999999999</v>
      </c>
      <c r="K92" s="30">
        <v>23049.599999999999</v>
      </c>
    </row>
    <row r="93" spans="1:11" x14ac:dyDescent="0.35">
      <c r="A93" s="27" t="s">
        <v>233</v>
      </c>
      <c r="B93" s="28" t="s">
        <v>234</v>
      </c>
      <c r="C93" s="27" t="s">
        <v>166</v>
      </c>
      <c r="D93" s="22">
        <v>85040</v>
      </c>
      <c r="E93" s="29">
        <v>20.8</v>
      </c>
      <c r="F93" s="5" t="s">
        <v>263</v>
      </c>
      <c r="G93" s="4">
        <v>450008</v>
      </c>
      <c r="H93" s="30">
        <v>112502</v>
      </c>
      <c r="I93" s="30">
        <v>112502</v>
      </c>
      <c r="J93" s="30">
        <v>112502</v>
      </c>
      <c r="K93" s="30">
        <v>112502</v>
      </c>
    </row>
    <row r="94" spans="1:11" x14ac:dyDescent="0.35">
      <c r="A94" s="27" t="s">
        <v>235</v>
      </c>
      <c r="B94" s="28" t="s">
        <v>236</v>
      </c>
      <c r="C94" s="27" t="s">
        <v>237</v>
      </c>
      <c r="D94" s="22">
        <v>85363</v>
      </c>
      <c r="E94" s="29">
        <v>20.8</v>
      </c>
      <c r="F94" s="5" t="s">
        <v>263</v>
      </c>
      <c r="G94" s="4">
        <v>665995.19999999995</v>
      </c>
      <c r="H94" s="30">
        <v>166498.79999999999</v>
      </c>
      <c r="I94" s="30">
        <v>166498.79999999999</v>
      </c>
      <c r="J94" s="30">
        <v>166498.79999999999</v>
      </c>
      <c r="K94" s="30">
        <v>166498.79999999999</v>
      </c>
    </row>
    <row r="95" spans="1:11" x14ac:dyDescent="0.35">
      <c r="A95" s="27" t="s">
        <v>238</v>
      </c>
      <c r="B95" s="28" t="s">
        <v>239</v>
      </c>
      <c r="C95" s="27" t="s">
        <v>240</v>
      </c>
      <c r="D95" s="22">
        <v>85374</v>
      </c>
      <c r="E95" s="29">
        <v>20.8</v>
      </c>
      <c r="F95" s="5" t="s">
        <v>263</v>
      </c>
      <c r="G95" s="4">
        <v>133785.60000000001</v>
      </c>
      <c r="H95" s="30">
        <v>33446.400000000001</v>
      </c>
      <c r="I95" s="30">
        <v>33446.400000000001</v>
      </c>
      <c r="J95" s="30">
        <v>33446.400000000001</v>
      </c>
      <c r="K95" s="30">
        <v>33446.400000000001</v>
      </c>
    </row>
    <row r="96" spans="1:11" x14ac:dyDescent="0.35">
      <c r="A96" s="27" t="s">
        <v>241</v>
      </c>
      <c r="B96" s="28" t="s">
        <v>242</v>
      </c>
      <c r="C96" s="27" t="s">
        <v>243</v>
      </c>
      <c r="D96" s="22" t="s">
        <v>244</v>
      </c>
      <c r="E96" s="29">
        <v>20.8</v>
      </c>
      <c r="F96" s="5" t="s">
        <v>263</v>
      </c>
      <c r="G96" s="4">
        <v>229444.8</v>
      </c>
      <c r="H96" s="30">
        <v>57361.2</v>
      </c>
      <c r="I96" s="30">
        <v>57361.2</v>
      </c>
      <c r="J96" s="30">
        <v>57361.2</v>
      </c>
      <c r="K96" s="30">
        <v>57361.2</v>
      </c>
    </row>
    <row r="97" spans="1:11" x14ac:dyDescent="0.35">
      <c r="A97" s="27" t="s">
        <v>245</v>
      </c>
      <c r="B97" s="28" t="s">
        <v>246</v>
      </c>
      <c r="C97" s="27" t="s">
        <v>9</v>
      </c>
      <c r="D97" s="22">
        <v>85712</v>
      </c>
      <c r="E97" s="29">
        <v>20.8</v>
      </c>
      <c r="F97" s="5" t="s">
        <v>263</v>
      </c>
      <c r="G97" s="4">
        <v>13228.8</v>
      </c>
      <c r="H97" s="30">
        <v>3307.2</v>
      </c>
      <c r="I97" s="30">
        <v>3307.2</v>
      </c>
      <c r="J97" s="30">
        <v>3307.2</v>
      </c>
      <c r="K97" s="30">
        <v>3307.2</v>
      </c>
    </row>
    <row r="98" spans="1:11" x14ac:dyDescent="0.35">
      <c r="A98" s="27" t="s">
        <v>247</v>
      </c>
      <c r="B98" s="28" t="s">
        <v>248</v>
      </c>
      <c r="C98" s="27" t="s">
        <v>249</v>
      </c>
      <c r="D98" s="22">
        <v>86442</v>
      </c>
      <c r="E98" s="29">
        <v>20.8</v>
      </c>
      <c r="F98" s="5" t="s">
        <v>263</v>
      </c>
      <c r="G98" s="4">
        <v>272750.40000000002</v>
      </c>
      <c r="H98" s="30">
        <v>68187.600000000006</v>
      </c>
      <c r="I98" s="30">
        <v>68187.600000000006</v>
      </c>
      <c r="J98" s="30">
        <v>68187.600000000006</v>
      </c>
      <c r="K98" s="30">
        <v>68187.600000000006</v>
      </c>
    </row>
    <row r="99" spans="1:11" s="13" customFormat="1" x14ac:dyDescent="0.35">
      <c r="A99" s="27" t="s">
        <v>250</v>
      </c>
      <c r="B99" s="28" t="s">
        <v>251</v>
      </c>
      <c r="C99" s="27" t="s">
        <v>92</v>
      </c>
      <c r="D99" s="22">
        <v>86401</v>
      </c>
      <c r="E99" s="29">
        <v>20.8</v>
      </c>
      <c r="F99" s="5" t="s">
        <v>263</v>
      </c>
      <c r="G99" s="4">
        <v>528590.4</v>
      </c>
      <c r="H99" s="30">
        <v>132147.6</v>
      </c>
      <c r="I99" s="30">
        <v>132147.6</v>
      </c>
      <c r="J99" s="30">
        <v>132147.6</v>
      </c>
      <c r="K99" s="30">
        <v>132147.6</v>
      </c>
    </row>
    <row r="100" spans="1:11" x14ac:dyDescent="0.35">
      <c r="A100" s="27" t="s">
        <v>252</v>
      </c>
      <c r="B100" s="28" t="s">
        <v>253</v>
      </c>
      <c r="C100" s="27" t="s">
        <v>9</v>
      </c>
      <c r="D100" s="22" t="s">
        <v>254</v>
      </c>
      <c r="E100" s="29">
        <v>20.8</v>
      </c>
      <c r="F100" s="5" t="s">
        <v>263</v>
      </c>
      <c r="G100" s="4">
        <v>352747.2</v>
      </c>
      <c r="H100" s="30">
        <v>88186.8</v>
      </c>
      <c r="I100" s="30">
        <v>88186.8</v>
      </c>
      <c r="J100" s="30">
        <v>88186.8</v>
      </c>
      <c r="K100" s="30">
        <v>88186.8</v>
      </c>
    </row>
    <row r="101" spans="1:11" x14ac:dyDescent="0.35">
      <c r="A101" s="27" t="s">
        <v>51</v>
      </c>
      <c r="B101" s="28" t="s">
        <v>52</v>
      </c>
      <c r="C101" s="27" t="s">
        <v>53</v>
      </c>
      <c r="D101" s="22">
        <v>86047</v>
      </c>
      <c r="E101" s="29">
        <v>2.4</v>
      </c>
      <c r="F101" s="5" t="s">
        <v>262</v>
      </c>
      <c r="G101" s="4">
        <v>76936.800000000003</v>
      </c>
      <c r="H101" s="30">
        <v>19234.2</v>
      </c>
      <c r="I101" s="30">
        <v>19234.2</v>
      </c>
      <c r="J101" s="30">
        <v>19234.2</v>
      </c>
      <c r="K101" s="30">
        <v>19234.2</v>
      </c>
    </row>
    <row r="102" spans="1:11" s="6" customFormat="1" x14ac:dyDescent="0.35">
      <c r="A102" s="27" t="s">
        <v>255</v>
      </c>
      <c r="B102" s="28" t="s">
        <v>256</v>
      </c>
      <c r="C102" s="27" t="s">
        <v>137</v>
      </c>
      <c r="D102" s="22" t="s">
        <v>257</v>
      </c>
      <c r="E102" s="29">
        <v>20.8</v>
      </c>
      <c r="F102" s="5" t="s">
        <v>263</v>
      </c>
      <c r="G102" s="4">
        <v>401169.6</v>
      </c>
      <c r="H102" s="30">
        <v>100292.4</v>
      </c>
      <c r="I102" s="30">
        <v>100292.4</v>
      </c>
      <c r="J102" s="30">
        <v>100292.4</v>
      </c>
      <c r="K102" s="30">
        <v>100292.4</v>
      </c>
    </row>
    <row r="103" spans="1:11" x14ac:dyDescent="0.35">
      <c r="A103" s="33"/>
      <c r="B103" s="34"/>
      <c r="C103" s="33"/>
      <c r="D103" s="35"/>
      <c r="E103" s="38"/>
      <c r="F103" s="39"/>
      <c r="G103" s="36"/>
      <c r="H103" s="37"/>
      <c r="I103" s="40"/>
      <c r="J103" s="40"/>
      <c r="K103" s="40"/>
    </row>
    <row r="104" spans="1:11" x14ac:dyDescent="0.35">
      <c r="D104" s="42" t="s">
        <v>279</v>
      </c>
      <c r="G104" s="9">
        <f>SUM(G6:G103)</f>
        <v>33406133.600000001</v>
      </c>
      <c r="H104" s="9">
        <f t="shared" ref="H104:K104" si="0">SUM(H6:H103)</f>
        <v>8351533.4000000004</v>
      </c>
      <c r="I104" s="9">
        <f t="shared" si="0"/>
        <v>8351533.4000000004</v>
      </c>
      <c r="J104" s="9">
        <f t="shared" si="0"/>
        <v>8351533.4000000004</v>
      </c>
      <c r="K104" s="9">
        <f t="shared" si="0"/>
        <v>8351533.4000000004</v>
      </c>
    </row>
    <row r="109" spans="1:11" x14ac:dyDescent="0.35">
      <c r="A109" t="s">
        <v>277</v>
      </c>
      <c r="B109" s="41" t="s">
        <v>278</v>
      </c>
    </row>
  </sheetData>
  <autoFilter ref="A5:K102" xr:uid="{00000000-0001-0000-0300-000000000000}">
    <sortState xmlns:xlrd2="http://schemas.microsoft.com/office/spreadsheetml/2017/richdata2" ref="A6:K102">
      <sortCondition ref="A5:A102"/>
    </sortState>
  </autoFilter>
  <conditionalFormatting sqref="G5">
    <cfRule type="cellIs" dxfId="0" priority="1" stopIfTrue="1" operator="lessThan">
      <formula>0</formula>
    </cfRule>
  </conditionalFormatting>
  <hyperlinks>
    <hyperlink ref="B109" r:id="rId1" display="https://apps.azsos.gov/public_services/Title_09/9-28.pdf" xr:uid="{F0D84B49-F343-464E-9FDD-F52F63B62DA5}"/>
  </hyperlinks>
  <pageMargins left="0.7" right="0.7" top="0.75" bottom="0.75" header="0.3" footer="0.3"/>
  <pageSetup scale="5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7" ma:contentTypeDescription="Create a new document." ma:contentTypeScope="" ma:versionID="a8909b4afa3d629ae8c36c34384c9b1b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4647c846740435d775aaedb8dee5ca2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42263A-3F61-4BC5-B83E-91070C801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03A2CA-A034-4AF0-B428-41076281F4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7613FE-088E-403E-95DE-C7BA1374E679}">
  <ds:schemaRefs>
    <ds:schemaRef ds:uri="http://schemas.microsoft.com/office/2006/documentManagement/types"/>
    <ds:schemaRef ds:uri="db31ca1b-3946-45b8-a263-034233bdb2d8"/>
    <ds:schemaRef ds:uri="58d80952-9fc7-4439-aceb-6240e13bee17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FFY24 NF Assessment website</vt:lpstr>
      <vt:lpstr>'FFY24 NF Assessment website'!Print_Area</vt:lpstr>
      <vt:lpstr>'FFY24 NF Assessment website'!Print_Titles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Kauffman, Benjamin</dc:creator>
  <cp:lastModifiedBy>Nojiri-Wilson, Yuko</cp:lastModifiedBy>
  <dcterms:created xsi:type="dcterms:W3CDTF">2023-12-28T15:48:53Z</dcterms:created>
  <dcterms:modified xsi:type="dcterms:W3CDTF">2024-01-02T18:36:56Z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