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480" yWindow="15" windowWidth="15120" windowHeight="9285" activeTab="4"/>
  </bookViews>
  <sheets>
    <sheet name="Age" sheetId="4" r:id="rId1"/>
    <sheet name="County" sheetId="5" r:id="rId2"/>
    <sheet name="Procedure" sheetId="6" r:id="rId3"/>
    <sheet name="Provider Type by POS" sheetId="7" r:id="rId4"/>
    <sheet name="Self Directed" sheetId="8" r:id="rId5"/>
  </sheets>
  <calcPr calcId="145621"/>
  <webPublishing codePage="1252"/>
</workbook>
</file>

<file path=xl/calcChain.xml><?xml version="1.0" encoding="utf-8"?>
<calcChain xmlns="http://schemas.openxmlformats.org/spreadsheetml/2006/main">
  <c r="I9" i="8" l="1"/>
  <c r="I10" i="8"/>
  <c r="I11" i="8"/>
  <c r="I12" i="8"/>
  <c r="I8" i="8"/>
  <c r="H13" i="8"/>
  <c r="G13" i="8"/>
  <c r="I13" i="8" l="1"/>
</calcChain>
</file>

<file path=xl/sharedStrings.xml><?xml version="1.0" encoding="utf-8"?>
<sst xmlns="http://schemas.openxmlformats.org/spreadsheetml/2006/main" count="226" uniqueCount="101">
  <si>
    <t>01 OAHU</t>
  </si>
  <si>
    <t>04 KAUAI</t>
  </si>
  <si>
    <t>05 HAWAII</t>
  </si>
  <si>
    <t>07 MAUI</t>
  </si>
  <si>
    <t>08 MOLOKAI</t>
  </si>
  <si>
    <t>09 LANAI</t>
  </si>
  <si>
    <t>Summary</t>
  </si>
  <si>
    <t>Distinct Member Count</t>
  </si>
  <si>
    <t>59985</t>
  </si>
  <si>
    <t>FFS</t>
  </si>
  <si>
    <t>47200</t>
  </si>
  <si>
    <t>107185</t>
  </si>
  <si>
    <r>
      <rPr>
        <sz val="10"/>
        <color theme="1"/>
        <rFont val="Arial"/>
        <family val="2"/>
      </rPr>
      <t>Age</t>
    </r>
    <r>
      <rPr>
        <sz val="10"/>
        <color theme="1"/>
        <rFont val="Arial"/>
        <family val="2"/>
      </rPr>
      <t xml:space="preserve">  </t>
    </r>
    <r>
      <rPr>
        <sz val="10"/>
        <color theme="1"/>
        <rFont val="Arial"/>
        <family val="2"/>
      </rPr>
      <t xml:space="preserve">  </t>
    </r>
  </si>
  <si>
    <t>1. Under 18</t>
  </si>
  <si>
    <t>2. 18 and Over</t>
  </si>
  <si>
    <r>
      <rPr>
        <sz val="10"/>
        <color theme="1"/>
        <rFont val="Arial"/>
        <family val="2"/>
      </rPr>
      <t>County</t>
    </r>
    <r>
      <rPr>
        <sz val="10"/>
        <color theme="1"/>
        <rFont val="Arial"/>
        <family val="2"/>
      </rPr>
      <t xml:space="preserve">  </t>
    </r>
    <r>
      <rPr>
        <sz val="10"/>
        <color theme="1"/>
        <rFont val="Arial"/>
        <family val="2"/>
      </rPr>
      <t xml:space="preserve">  </t>
    </r>
  </si>
  <si>
    <r>
      <rPr>
        <sz val="10"/>
        <color theme="1"/>
        <rFont val="Arial"/>
        <family val="2"/>
      </rPr>
      <t>Procedure</t>
    </r>
    <r>
      <rPr>
        <sz val="10"/>
        <color theme="1"/>
        <rFont val="Arial"/>
        <family val="2"/>
      </rPr>
      <t xml:space="preserve">  </t>
    </r>
    <r>
      <rPr>
        <sz val="10"/>
        <color theme="1"/>
        <rFont val="Arial"/>
        <family val="2"/>
      </rPr>
      <t xml:space="preserve">  </t>
    </r>
  </si>
  <si>
    <t>30 DME SUPPLIER</t>
  </si>
  <si>
    <t>S5125 ATTENDANT CARE SERVICES; PER 15 MINUTES</t>
  </si>
  <si>
    <t>17</t>
  </si>
  <si>
    <t>S9122 HOME HEALTH AIDE OR CERTIFIED NURSE ASSISTANT, PROVIDING CARE IN THE HOME; PER</t>
  </si>
  <si>
    <t>8</t>
  </si>
  <si>
    <t>S5130 HOMEMAKER SERVICE, NOS; PER 15 MINUTES</t>
  </si>
  <si>
    <t>10</t>
  </si>
  <si>
    <t>27</t>
  </si>
  <si>
    <t>24 PERSONAL CARE ATTENDANT</t>
  </si>
  <si>
    <t>S5120 CHORE SERVICES; PER 15 MINUTES</t>
  </si>
  <si>
    <t>48</t>
  </si>
  <si>
    <t>S9123 NURSING CARE, IN THE HOME; BY REGISTERED NURSE, PER HOUR (USE FOR GENERAL</t>
  </si>
  <si>
    <t>226</t>
  </si>
  <si>
    <t>S9124 NURSING CARE, IN THE HOME; BY LICENSED PRACTICAL NURSE, PER HOUR</t>
  </si>
  <si>
    <t>23</t>
  </si>
  <si>
    <t>T1019 PERSONAL CARE SERVICES, PER 15 MINUTES, NOT FOR AN INPATIENT OR RESIDENT OF A</t>
  </si>
  <si>
    <t>2834</t>
  </si>
  <si>
    <t>1337</t>
  </si>
  <si>
    <t>S5135 COMPANION CARE, ADULT (E.G. IADL/ADL); PER 15 MINUTES</t>
  </si>
  <si>
    <t>2</t>
  </si>
  <si>
    <t>T1005 RESPITE CARE SERVICES, UP TO 15 MINUTES</t>
  </si>
  <si>
    <t>94</t>
  </si>
  <si>
    <t>T1000 PRIVATE DUTY / INDEPENDENT NURSING SERVICE(S) - LICENSED, UP TO 15 MINUTES</t>
  </si>
  <si>
    <t>203</t>
  </si>
  <si>
    <t>1934</t>
  </si>
  <si>
    <t>T1002 RN SERVICES, UP TO 15 MINUTES</t>
  </si>
  <si>
    <t>1</t>
  </si>
  <si>
    <t>5643</t>
  </si>
  <si>
    <t>A7 RESPITE</t>
  </si>
  <si>
    <t>213</t>
  </si>
  <si>
    <t>13 OCCUPATIONAL THERAPIST</t>
  </si>
  <si>
    <t>S9129 OCCUPATIONAL THERAPY, IN THE HOME, PER DIEM</t>
  </si>
  <si>
    <t>46 NURSE (PRIVATE-RN/LPN)</t>
  </si>
  <si>
    <t>38</t>
  </si>
  <si>
    <t>6506</t>
  </si>
  <si>
    <t>9222</t>
  </si>
  <si>
    <t>2164</t>
  </si>
  <si>
    <t>2489</t>
  </si>
  <si>
    <t>335</t>
  </si>
  <si>
    <t>18302</t>
  </si>
  <si>
    <t>23 HOME HEALTH AGENCY</t>
  </si>
  <si>
    <t>26</t>
  </si>
  <si>
    <t>S9131 PHYSICAL THERAPY; IN THE HOME, PER DIEM</t>
  </si>
  <si>
    <t>4</t>
  </si>
  <si>
    <t>1121</t>
  </si>
  <si>
    <t>6143</t>
  </si>
  <si>
    <t>4219</t>
  </si>
  <si>
    <t>10377</t>
  </si>
  <si>
    <t>14 PHYSICAL THERAPIST</t>
  </si>
  <si>
    <t>5</t>
  </si>
  <si>
    <t>275</t>
  </si>
  <si>
    <t>280</t>
  </si>
  <si>
    <t>H1 DD/ID</t>
  </si>
  <si>
    <t>12</t>
  </si>
  <si>
    <t>1218</t>
  </si>
  <si>
    <t>2822</t>
  </si>
  <si>
    <t>432</t>
  </si>
  <si>
    <t>695</t>
  </si>
  <si>
    <t>42525</t>
  </si>
  <si>
    <t>242</t>
  </si>
  <si>
    <t>15283</t>
  </si>
  <si>
    <t>T1003 LPN/LVN SERVICES, UP TO 15 MINUTES</t>
  </si>
  <si>
    <t>S5150 UNSKILLED RESPITE CARE, NOT HOSPICE; PER 15 MINUTES</t>
  </si>
  <si>
    <t>21</t>
  </si>
  <si>
    <t>14093</t>
  </si>
  <si>
    <t>1145</t>
  </si>
  <si>
    <t>72326</t>
  </si>
  <si>
    <r>
      <rPr>
        <sz val="10"/>
        <color theme="1"/>
        <rFont val="Arial"/>
        <family val="2"/>
      </rPr>
      <t>Res with EVV claims</t>
    </r>
    <r>
      <rPr>
        <sz val="10"/>
        <color theme="1"/>
        <rFont val="Arial"/>
        <family val="2"/>
      </rPr>
      <t xml:space="preserve">  </t>
    </r>
    <r>
      <rPr>
        <sz val="10"/>
        <color theme="1"/>
        <rFont val="Arial"/>
        <family val="2"/>
      </rPr>
      <t xml:space="preserve">  </t>
    </r>
  </si>
  <si>
    <t>HOME</t>
  </si>
  <si>
    <t>OTHER UNLISTED FACILITY</t>
  </si>
  <si>
    <t>ASSISTED LIVING FACILITY</t>
  </si>
  <si>
    <t>MOBILE UNIT</t>
  </si>
  <si>
    <t>Between 2016-10-01 and 2017-09-30</t>
  </si>
  <si>
    <t xml:space="preserve"> </t>
  </si>
  <si>
    <t>Claim/ Encounter Count</t>
  </si>
  <si>
    <t>Managed Care</t>
  </si>
  <si>
    <t>OTHER</t>
  </si>
  <si>
    <t>Distinct Member Count*</t>
  </si>
  <si>
    <t>*not unique</t>
  </si>
  <si>
    <t>Self - Directed</t>
  </si>
  <si>
    <t>T1005 RESPITE CARE SERVICES; UP TO 15 MINUTES</t>
  </si>
  <si>
    <t>Claim/Encounter Count</t>
  </si>
  <si>
    <t>T1020 PERSONAL CARE SERVICES, PER DIEM</t>
  </si>
  <si>
    <t>S9122 HOME HEALTH AID, PER 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</si>
</sst>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 d\,\ yyyy"/>
  </numFmts>
  <fonts count="10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sz val="8"/>
      <color rgb="FF333333"/>
      <name val="Arial"/>
      <family val="2"/>
    </font>
    <font>
      <b/>
      <sz val="8"/>
      <color rgb="FFFFFFFF"/>
      <name val="Arial"/>
      <family val="2"/>
    </font>
    <font>
      <sz val="8"/>
      <color rgb="FF454545"/>
      <name val="Arial"/>
      <family val="2"/>
    </font>
    <font>
      <b/>
      <sz val="8"/>
      <color rgb="FF444444"/>
      <name val="Arial"/>
      <family val="2"/>
    </font>
    <font>
      <b/>
      <sz val="8"/>
      <color rgb="FF31455E"/>
      <name val="Arial"/>
      <family val="2"/>
    </font>
    <font>
      <b/>
      <sz val="8"/>
      <color rgb="FF222222"/>
      <name val="Arial"/>
      <family val="2"/>
    </font>
    <font>
      <sz val="8"/>
      <color theme="1"/>
      <name val="Arial"/>
      <family val="2"/>
    </font>
    <font>
      <sz val="8"/>
      <color theme="1" tint="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4178BE"/>
      </patternFill>
    </fill>
    <fill>
      <patternFill patternType="solid">
        <fgColor rgb="FF5F91CB"/>
      </patternFill>
    </fill>
    <fill>
      <patternFill patternType="solid">
        <fgColor rgb="FFDEE6F2"/>
      </patternFill>
    </fill>
    <fill>
      <patternFill patternType="solid">
        <fgColor rgb="FFBDDAF3"/>
      </patternFill>
    </fill>
    <fill>
      <patternFill patternType="solid">
        <fgColor rgb="FFEFF3F7"/>
      </patternFill>
    </fill>
  </fills>
  <borders count="17">
    <border>
      <left/>
      <right/>
      <top/>
      <bottom/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E1E6EC"/>
      </left>
      <right style="medium">
        <color rgb="FFE1E6EC"/>
      </right>
      <top/>
      <bottom style="medium">
        <color rgb="FFE1E6EC"/>
      </bottom>
      <diagonal/>
    </border>
    <border>
      <left/>
      <right style="medium">
        <color rgb="FF93B1CD"/>
      </right>
      <top/>
      <bottom style="medium">
        <color rgb="FF93B1CD"/>
      </bottom>
      <diagonal/>
    </border>
    <border>
      <left/>
      <right/>
      <top/>
      <bottom style="medium">
        <color rgb="FFC0C0C0"/>
      </bottom>
      <diagonal/>
    </border>
    <border>
      <left style="medium">
        <color rgb="FFC0C0C0"/>
      </left>
      <right/>
      <top/>
      <bottom/>
      <diagonal/>
    </border>
    <border>
      <left/>
      <right style="medium">
        <color rgb="FFEFEFEF"/>
      </right>
      <top/>
      <bottom/>
      <diagonal/>
    </border>
    <border>
      <left style="medium">
        <color rgb="FF93B1CD"/>
      </left>
      <right/>
      <top/>
      <bottom/>
      <diagonal/>
    </border>
    <border>
      <left/>
      <right style="medium">
        <color rgb="FFE1E6EC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2" borderId="4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0" fillId="0" borderId="6" xfId="0" applyBorder="1"/>
    <xf numFmtId="3" fontId="4" fillId="0" borderId="6" xfId="0" applyNumberFormat="1" applyFont="1" applyBorder="1" applyAlignment="1">
      <alignment horizontal="right" vertical="top"/>
    </xf>
    <xf numFmtId="0" fontId="4" fillId="0" borderId="6" xfId="0" applyFont="1" applyBorder="1" applyAlignment="1">
      <alignment horizontal="right" vertical="top"/>
    </xf>
    <xf numFmtId="0" fontId="3" fillId="4" borderId="7" xfId="0" applyFont="1" applyFill="1" applyBorder="1" applyAlignment="1">
      <alignment horizontal="left" vertical="top"/>
    </xf>
    <xf numFmtId="3" fontId="5" fillId="5" borderId="8" xfId="0" applyNumberFormat="1" applyFont="1" applyFill="1" applyBorder="1" applyAlignment="1">
      <alignment horizontal="right" vertical="top"/>
    </xf>
    <xf numFmtId="0" fontId="5" fillId="5" borderId="8" xfId="0" applyFont="1" applyFill="1" applyBorder="1" applyAlignment="1">
      <alignment horizontal="right" vertical="top"/>
    </xf>
    <xf numFmtId="0" fontId="6" fillId="6" borderId="7" xfId="0" applyFont="1" applyFill="1" applyBorder="1" applyAlignment="1">
      <alignment horizontal="left" vertical="top"/>
    </xf>
    <xf numFmtId="0" fontId="0" fillId="7" borderId="10" xfId="0" applyFill="1" applyBorder="1"/>
    <xf numFmtId="3" fontId="7" fillId="7" borderId="10" xfId="0" applyNumberFormat="1" applyFont="1" applyFill="1" applyBorder="1" applyAlignment="1">
      <alignment horizontal="right" vertical="top"/>
    </xf>
    <xf numFmtId="0" fontId="7" fillId="7" borderId="10" xfId="0" applyFont="1" applyFill="1" applyBorder="1" applyAlignment="1">
      <alignment horizontal="right" vertical="top"/>
    </xf>
    <xf numFmtId="0" fontId="2" fillId="2" borderId="5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wrapText="1"/>
    </xf>
    <xf numFmtId="164" fontId="1" fillId="0" borderId="0" xfId="0" applyNumberFormat="1" applyFont="1" applyAlignment="1">
      <alignment horizontal="left" vertical="top"/>
    </xf>
    <xf numFmtId="3" fontId="1" fillId="0" borderId="0" xfId="0" applyNumberFormat="1" applyFont="1" applyAlignment="1">
      <alignment horizontal="center" vertical="top"/>
    </xf>
    <xf numFmtId="0" fontId="2" fillId="2" borderId="5" xfId="0" applyFont="1" applyFill="1" applyBorder="1" applyAlignment="1">
      <alignment horizontal="left" vertical="top"/>
    </xf>
    <xf numFmtId="0" fontId="3" fillId="4" borderId="7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0" fillId="0" borderId="0" xfId="0"/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0" fillId="0" borderId="0" xfId="0" applyAlignment="1"/>
    <xf numFmtId="0" fontId="0" fillId="0" borderId="0" xfId="0" applyAlignment="1"/>
    <xf numFmtId="0" fontId="2" fillId="2" borderId="0" xfId="0" applyFont="1" applyFill="1" applyBorder="1" applyAlignment="1">
      <alignment horizontal="left" vertical="top"/>
    </xf>
    <xf numFmtId="3" fontId="4" fillId="0" borderId="0" xfId="0" applyNumberFormat="1" applyFont="1" applyBorder="1" applyAlignment="1">
      <alignment horizontal="right" vertical="top"/>
    </xf>
    <xf numFmtId="1" fontId="3" fillId="3" borderId="5" xfId="0" applyNumberFormat="1" applyFont="1" applyFill="1" applyBorder="1" applyAlignment="1">
      <alignment horizontal="left" vertical="top" wrapText="1"/>
    </xf>
    <xf numFmtId="1" fontId="4" fillId="0" borderId="6" xfId="0" applyNumberFormat="1" applyFont="1" applyBorder="1" applyAlignment="1">
      <alignment horizontal="right" vertical="top"/>
    </xf>
    <xf numFmtId="1" fontId="4" fillId="0" borderId="0" xfId="0" applyNumberFormat="1" applyFont="1" applyBorder="1" applyAlignment="1">
      <alignment horizontal="right" vertical="top"/>
    </xf>
    <xf numFmtId="1" fontId="5" fillId="5" borderId="8" xfId="0" applyNumberFormat="1" applyFont="1" applyFill="1" applyBorder="1" applyAlignment="1">
      <alignment horizontal="right" vertical="top"/>
    </xf>
    <xf numFmtId="0" fontId="0" fillId="0" borderId="6" xfId="0" applyBorder="1" applyAlignment="1"/>
    <xf numFmtId="0" fontId="0" fillId="0" borderId="0" xfId="0" applyBorder="1" applyAlignment="1"/>
    <xf numFmtId="0" fontId="0" fillId="0" borderId="0" xfId="0" applyFill="1" applyBorder="1" applyAlignment="1"/>
    <xf numFmtId="0" fontId="0" fillId="4" borderId="11" xfId="0" applyFill="1" applyBorder="1" applyAlignment="1"/>
    <xf numFmtId="0" fontId="0" fillId="0" borderId="0" xfId="0"/>
    <xf numFmtId="0" fontId="0" fillId="0" borderId="0" xfId="0" applyAlignment="1"/>
    <xf numFmtId="0" fontId="2" fillId="2" borderId="1" xfId="0" applyFont="1" applyFill="1" applyBorder="1" applyAlignment="1">
      <alignment horizontal="left" vertical="top"/>
    </xf>
    <xf numFmtId="3" fontId="9" fillId="0" borderId="6" xfId="0" applyNumberFormat="1" applyFont="1" applyBorder="1"/>
    <xf numFmtId="3" fontId="8" fillId="0" borderId="6" xfId="0" applyNumberFormat="1" applyFont="1" applyBorder="1"/>
    <xf numFmtId="0" fontId="1" fillId="0" borderId="0" xfId="0" applyFont="1" applyAlignment="1">
      <alignment horizontal="left" vertical="center"/>
    </xf>
    <xf numFmtId="0" fontId="0" fillId="0" borderId="0" xfId="0" applyAlignment="1"/>
    <xf numFmtId="0" fontId="0" fillId="0" borderId="12" xfId="0" applyBorder="1" applyAlignment="1"/>
    <xf numFmtId="164" fontId="1" fillId="0" borderId="0" xfId="0" applyNumberFormat="1" applyFont="1" applyAlignment="1">
      <alignment horizontal="left" vertical="top"/>
    </xf>
    <xf numFmtId="0" fontId="0" fillId="0" borderId="0" xfId="0"/>
    <xf numFmtId="3" fontId="1" fillId="0" borderId="0" xfId="0" applyNumberFormat="1" applyFont="1" applyAlignment="1">
      <alignment horizontal="center" vertical="top"/>
    </xf>
    <xf numFmtId="19" fontId="1" fillId="0" borderId="0" xfId="0" applyNumberFormat="1" applyFont="1" applyAlignment="1">
      <alignment horizontal="righ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2" fillId="2" borderId="5" xfId="0" applyFont="1" applyFill="1" applyBorder="1" applyAlignment="1">
      <alignment horizontal="left" vertical="top"/>
    </xf>
    <xf numFmtId="0" fontId="0" fillId="2" borderId="9" xfId="0" applyFill="1" applyBorder="1"/>
    <xf numFmtId="0" fontId="0" fillId="2" borderId="5" xfId="0" applyFill="1" applyBorder="1"/>
    <xf numFmtId="0" fontId="3" fillId="4" borderId="7" xfId="0" applyFont="1" applyFill="1" applyBorder="1" applyAlignment="1">
      <alignment horizontal="left" vertical="top"/>
    </xf>
    <xf numFmtId="0" fontId="0" fillId="4" borderId="11" xfId="0" applyFill="1" applyBorder="1"/>
    <xf numFmtId="0" fontId="2" fillId="2" borderId="4" xfId="0" applyFont="1" applyFill="1" applyBorder="1" applyAlignment="1">
      <alignment horizontal="left" vertical="top"/>
    </xf>
    <xf numFmtId="0" fontId="6" fillId="6" borderId="15" xfId="0" applyFont="1" applyFill="1" applyBorder="1" applyAlignment="1">
      <alignment horizontal="left" vertical="top"/>
    </xf>
    <xf numFmtId="0" fontId="6" fillId="6" borderId="0" xfId="0" applyFont="1" applyFill="1" applyBorder="1" applyAlignment="1">
      <alignment horizontal="left" vertical="top"/>
    </xf>
    <xf numFmtId="0" fontId="6" fillId="6" borderId="16" xfId="0" applyFont="1" applyFill="1" applyBorder="1" applyAlignment="1">
      <alignment horizontal="left" vertical="top"/>
    </xf>
    <xf numFmtId="0" fontId="2" fillId="2" borderId="13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2" fillId="2" borderId="14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190501</xdr:colOff>
      <xdr:row>0</xdr:row>
      <xdr:rowOff>0</xdr:rowOff>
    </xdr:from>
    <xdr:to>
      <xdr:col>6</xdr:col>
      <xdr:colOff>542925</xdr:colOff>
      <xdr:row>3</xdr:row>
      <xdr:rowOff>152399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86126" y="0"/>
          <a:ext cx="1876424" cy="6381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514350</xdr:colOff>
      <xdr:row>0</xdr:row>
      <xdr:rowOff>0</xdr:rowOff>
    </xdr:from>
    <xdr:to>
      <xdr:col>16</xdr:col>
      <xdr:colOff>619124</xdr:colOff>
      <xdr:row>3</xdr:row>
      <xdr:rowOff>76199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34950" y="0"/>
          <a:ext cx="1876424" cy="6381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190500</xdr:colOff>
      <xdr:row>0</xdr:row>
      <xdr:rowOff>0</xdr:rowOff>
    </xdr:from>
    <xdr:to>
      <xdr:col>7</xdr:col>
      <xdr:colOff>600074</xdr:colOff>
      <xdr:row>3</xdr:row>
      <xdr:rowOff>152399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67775" y="0"/>
          <a:ext cx="1876424" cy="6381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781050</xdr:colOff>
      <xdr:row>0</xdr:row>
      <xdr:rowOff>0</xdr:rowOff>
    </xdr:from>
    <xdr:to>
      <xdr:col>10</xdr:col>
      <xdr:colOff>657224</xdr:colOff>
      <xdr:row>3</xdr:row>
      <xdr:rowOff>95249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96450" y="0"/>
          <a:ext cx="1876424" cy="6381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190501</xdr:colOff>
      <xdr:row>0</xdr:row>
      <xdr:rowOff>0</xdr:rowOff>
    </xdr:from>
    <xdr:to>
      <xdr:col>5</xdr:col>
      <xdr:colOff>47625</xdr:colOff>
      <xdr:row>3</xdr:row>
      <xdr:rowOff>152399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90901" y="0"/>
          <a:ext cx="1381124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C14" sqref="C14"/>
    </sheetView>
  </sheetViews>
  <sheetFormatPr defaultColWidth="7.85546875" defaultRowHeight="12.75" x14ac:dyDescent="0.2"/>
  <cols>
    <col min="1" max="1" width="12.140625" customWidth="1"/>
    <col min="2" max="7" width="11.42578125" customWidth="1"/>
    <col min="8" max="9" width="12.5703125" bestFit="1" customWidth="1"/>
    <col min="10" max="10" width="7.7109375" bestFit="1" customWidth="1"/>
    <col min="11" max="11" width="6.140625" bestFit="1" customWidth="1"/>
    <col min="12" max="13" width="12.5703125" bestFit="1" customWidth="1"/>
  </cols>
  <sheetData>
    <row r="1" spans="1:13" x14ac:dyDescent="0.2">
      <c r="A1" s="44" t="s">
        <v>89</v>
      </c>
      <c r="B1" s="44"/>
      <c r="C1" s="44"/>
      <c r="D1" s="15"/>
      <c r="E1" s="45"/>
      <c r="F1" s="45"/>
      <c r="G1" s="45"/>
      <c r="H1" s="15"/>
      <c r="I1" s="15"/>
      <c r="J1" s="27"/>
      <c r="K1" s="27"/>
      <c r="L1" s="27"/>
      <c r="M1" s="27"/>
    </row>
    <row r="2" spans="1:13" x14ac:dyDescent="0.2">
      <c r="A2" s="16" t="s">
        <v>12</v>
      </c>
      <c r="B2" s="27"/>
      <c r="C2" s="27"/>
      <c r="D2" s="27"/>
      <c r="E2" s="45"/>
      <c r="F2" s="45"/>
      <c r="G2" s="45"/>
      <c r="H2" s="27"/>
      <c r="I2" s="27"/>
      <c r="J2" s="27"/>
      <c r="K2" s="27"/>
      <c r="L2" s="27"/>
      <c r="M2" s="27"/>
    </row>
    <row r="3" spans="1:13" x14ac:dyDescent="0.2">
      <c r="A3" s="16" t="s">
        <v>90</v>
      </c>
      <c r="B3" s="27"/>
      <c r="C3" s="27"/>
      <c r="D3" s="27"/>
      <c r="E3" s="45"/>
      <c r="F3" s="45"/>
      <c r="G3" s="45"/>
      <c r="H3" s="27"/>
      <c r="I3" s="27"/>
      <c r="J3" s="27"/>
      <c r="K3" s="27"/>
      <c r="L3" s="27"/>
      <c r="M3" s="27"/>
    </row>
    <row r="4" spans="1:13" ht="13.5" thickBot="1" x14ac:dyDescent="0.25">
      <c r="E4" s="46"/>
      <c r="F4" s="46"/>
      <c r="G4" s="46"/>
      <c r="J4" s="27"/>
      <c r="K4" s="27"/>
      <c r="L4" s="27"/>
      <c r="M4" s="27"/>
    </row>
    <row r="5" spans="1:13" s="17" customFormat="1" ht="13.5" thickBot="1" x14ac:dyDescent="0.25">
      <c r="B5" s="51" t="s">
        <v>13</v>
      </c>
      <c r="C5" s="52"/>
      <c r="D5" s="51" t="s">
        <v>14</v>
      </c>
      <c r="E5" s="52"/>
      <c r="F5" s="53" t="s">
        <v>6</v>
      </c>
      <c r="G5" s="54"/>
    </row>
    <row r="6" spans="1:13" s="17" customFormat="1" ht="34.5" thickBot="1" x14ac:dyDescent="0.25">
      <c r="B6" s="13" t="s">
        <v>7</v>
      </c>
      <c r="C6" s="13" t="s">
        <v>91</v>
      </c>
      <c r="D6" s="13" t="s">
        <v>7</v>
      </c>
      <c r="E6" s="13" t="s">
        <v>91</v>
      </c>
      <c r="F6" s="14" t="s">
        <v>7</v>
      </c>
      <c r="G6" s="14" t="s">
        <v>91</v>
      </c>
    </row>
    <row r="7" spans="1:13" ht="13.5" thickBot="1" x14ac:dyDescent="0.25">
      <c r="A7" s="1" t="s">
        <v>92</v>
      </c>
      <c r="B7" s="4">
        <v>167</v>
      </c>
      <c r="C7" s="4">
        <v>4500</v>
      </c>
      <c r="D7" s="4">
        <v>3135</v>
      </c>
      <c r="E7" s="4">
        <v>55486</v>
      </c>
      <c r="F7" s="4">
        <v>3300</v>
      </c>
      <c r="G7" s="5" t="s">
        <v>8</v>
      </c>
    </row>
    <row r="8" spans="1:13" ht="13.5" thickBot="1" x14ac:dyDescent="0.25">
      <c r="A8" s="2" t="s">
        <v>9</v>
      </c>
      <c r="B8" s="4">
        <v>253</v>
      </c>
      <c r="C8" s="4">
        <v>6199</v>
      </c>
      <c r="D8" s="4">
        <v>1942</v>
      </c>
      <c r="E8" s="4">
        <v>41005</v>
      </c>
      <c r="F8" s="4">
        <v>2178</v>
      </c>
      <c r="G8" s="5" t="s">
        <v>10</v>
      </c>
    </row>
    <row r="9" spans="1:13" ht="13.5" thickBot="1" x14ac:dyDescent="0.25">
      <c r="A9" s="6" t="s">
        <v>6</v>
      </c>
      <c r="B9" s="7">
        <v>394</v>
      </c>
      <c r="C9" s="7">
        <v>10699</v>
      </c>
      <c r="D9" s="7">
        <v>5055</v>
      </c>
      <c r="E9" s="7">
        <v>96491</v>
      </c>
      <c r="F9" s="7">
        <v>5431</v>
      </c>
      <c r="G9" s="8" t="s">
        <v>11</v>
      </c>
    </row>
    <row r="10" spans="1:13" x14ac:dyDescent="0.2">
      <c r="A10" s="47">
        <v>43370</v>
      </c>
      <c r="B10" s="48"/>
      <c r="C10" s="48"/>
      <c r="D10" s="48"/>
      <c r="E10" s="48"/>
      <c r="F10" s="49">
        <v>4</v>
      </c>
      <c r="G10" s="48"/>
      <c r="H10" s="48"/>
      <c r="I10" s="48"/>
      <c r="J10" s="50">
        <v>0.57726851000000001</v>
      </c>
      <c r="K10" s="48"/>
      <c r="L10" s="48"/>
      <c r="M10" s="48"/>
    </row>
  </sheetData>
  <mergeCells count="8">
    <mergeCell ref="A1:C1"/>
    <mergeCell ref="E1:G4"/>
    <mergeCell ref="A10:E10"/>
    <mergeCell ref="F10:I10"/>
    <mergeCell ref="J10:M10"/>
    <mergeCell ref="B5:C5"/>
    <mergeCell ref="D5:E5"/>
    <mergeCell ref="F5:G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35" sqref="E35"/>
    </sheetView>
  </sheetViews>
  <sheetFormatPr defaultColWidth="7.85546875" defaultRowHeight="12.75" x14ac:dyDescent="0.2"/>
  <cols>
    <col min="1" max="1" width="13.5703125" customWidth="1"/>
    <col min="2" max="17" width="13.28515625" customWidth="1"/>
    <col min="18" max="18" width="6.42578125" bestFit="1" customWidth="1"/>
    <col min="19" max="19" width="5" bestFit="1" customWidth="1"/>
    <col min="20" max="21" width="10.85546875" bestFit="1" customWidth="1"/>
    <col min="22" max="22" width="6.42578125" bestFit="1" customWidth="1"/>
    <col min="23" max="23" width="5" bestFit="1" customWidth="1"/>
    <col min="24" max="25" width="9.5703125" bestFit="1" customWidth="1"/>
    <col min="26" max="26" width="6.42578125" bestFit="1" customWidth="1"/>
    <col min="27" max="27" width="5" bestFit="1" customWidth="1"/>
    <col min="28" max="29" width="9.5703125" bestFit="1" customWidth="1"/>
    <col min="30" max="30" width="7.7109375" bestFit="1" customWidth="1"/>
    <col min="31" max="31" width="6.140625" bestFit="1" customWidth="1"/>
    <col min="32" max="33" width="12.5703125" bestFit="1" customWidth="1"/>
  </cols>
  <sheetData>
    <row r="1" spans="1:33" ht="15.75" customHeight="1" x14ac:dyDescent="0.2">
      <c r="A1" s="44" t="s">
        <v>89</v>
      </c>
      <c r="B1" s="44"/>
      <c r="C1" s="4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45"/>
      <c r="P1" s="45"/>
      <c r="Q1" s="45"/>
      <c r="R1" s="15"/>
      <c r="S1" s="15"/>
      <c r="T1" s="15"/>
      <c r="U1" s="15"/>
      <c r="V1" s="15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</row>
    <row r="2" spans="1:33" ht="15.75" customHeight="1" x14ac:dyDescent="0.2">
      <c r="A2" s="16" t="s">
        <v>15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45"/>
      <c r="P2" s="45"/>
      <c r="Q2" s="45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</row>
    <row r="3" spans="1:33" x14ac:dyDescent="0.2">
      <c r="A3" s="16" t="s">
        <v>90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45"/>
      <c r="P3" s="45"/>
      <c r="Q3" s="45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</row>
    <row r="4" spans="1:33" ht="13.5" thickBot="1" x14ac:dyDescent="0.25">
      <c r="O4" s="46"/>
      <c r="P4" s="46"/>
      <c r="Q4" s="46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</row>
    <row r="5" spans="1:33" s="17" customFormat="1" ht="13.5" thickBot="1" x14ac:dyDescent="0.25">
      <c r="B5" s="51" t="s">
        <v>0</v>
      </c>
      <c r="C5" s="52"/>
      <c r="D5" s="51" t="s">
        <v>1</v>
      </c>
      <c r="E5" s="52"/>
      <c r="F5" s="51" t="s">
        <v>2</v>
      </c>
      <c r="G5" s="52"/>
      <c r="H5" s="51" t="s">
        <v>3</v>
      </c>
      <c r="I5" s="52"/>
      <c r="J5" s="51" t="s">
        <v>4</v>
      </c>
      <c r="K5" s="52"/>
      <c r="L5" s="51" t="s">
        <v>5</v>
      </c>
      <c r="M5" s="52"/>
      <c r="N5" s="55" t="s">
        <v>93</v>
      </c>
      <c r="O5" s="56"/>
      <c r="P5" s="53" t="s">
        <v>6</v>
      </c>
      <c r="Q5" s="54"/>
    </row>
    <row r="6" spans="1:33" s="17" customFormat="1" ht="34.5" thickBot="1" x14ac:dyDescent="0.25">
      <c r="B6" s="13" t="s">
        <v>7</v>
      </c>
      <c r="C6" s="13" t="s">
        <v>91</v>
      </c>
      <c r="D6" s="13" t="s">
        <v>7</v>
      </c>
      <c r="E6" s="13" t="s">
        <v>91</v>
      </c>
      <c r="F6" s="13" t="s">
        <v>7</v>
      </c>
      <c r="G6" s="13" t="s">
        <v>91</v>
      </c>
      <c r="H6" s="13" t="s">
        <v>7</v>
      </c>
      <c r="I6" s="13" t="s">
        <v>91</v>
      </c>
      <c r="J6" s="13" t="s">
        <v>7</v>
      </c>
      <c r="K6" s="13" t="s">
        <v>91</v>
      </c>
      <c r="L6" s="13" t="s">
        <v>7</v>
      </c>
      <c r="M6" s="13" t="s">
        <v>91</v>
      </c>
      <c r="N6" s="13" t="s">
        <v>7</v>
      </c>
      <c r="O6" s="13" t="s">
        <v>91</v>
      </c>
      <c r="P6" s="14" t="s">
        <v>7</v>
      </c>
      <c r="Q6" s="14" t="s">
        <v>91</v>
      </c>
    </row>
    <row r="7" spans="1:33" ht="13.5" thickBot="1" x14ac:dyDescent="0.25">
      <c r="A7" s="1" t="s">
        <v>92</v>
      </c>
      <c r="B7" s="4">
        <v>1743</v>
      </c>
      <c r="C7" s="4">
        <v>29658</v>
      </c>
      <c r="D7" s="4">
        <v>166</v>
      </c>
      <c r="E7" s="4">
        <v>5805</v>
      </c>
      <c r="F7" s="4">
        <v>845</v>
      </c>
      <c r="G7" s="4">
        <v>12152</v>
      </c>
      <c r="H7" s="4">
        <v>473</v>
      </c>
      <c r="I7" s="4">
        <v>11157</v>
      </c>
      <c r="J7" s="4">
        <v>71</v>
      </c>
      <c r="K7" s="4">
        <v>1073</v>
      </c>
      <c r="L7" s="4">
        <v>1</v>
      </c>
      <c r="M7" s="4">
        <v>1</v>
      </c>
      <c r="N7" s="4">
        <v>46</v>
      </c>
      <c r="O7" s="4">
        <v>146</v>
      </c>
      <c r="P7" s="4">
        <v>3300</v>
      </c>
      <c r="Q7" s="5" t="s">
        <v>8</v>
      </c>
    </row>
    <row r="8" spans="1:33" ht="13.5" thickBot="1" x14ac:dyDescent="0.25">
      <c r="A8" s="2" t="s">
        <v>9</v>
      </c>
      <c r="B8" s="4">
        <v>1505</v>
      </c>
      <c r="C8" s="4">
        <v>28527</v>
      </c>
      <c r="D8" s="4">
        <v>111</v>
      </c>
      <c r="E8" s="4">
        <v>3026</v>
      </c>
      <c r="F8" s="4">
        <v>372</v>
      </c>
      <c r="G8" s="4">
        <v>9904</v>
      </c>
      <c r="H8" s="4">
        <v>183</v>
      </c>
      <c r="I8" s="4">
        <v>5413</v>
      </c>
      <c r="J8" s="4">
        <v>15</v>
      </c>
      <c r="K8" s="4">
        <v>279</v>
      </c>
      <c r="L8" s="4">
        <v>3</v>
      </c>
      <c r="M8" s="4">
        <v>45</v>
      </c>
      <c r="N8" s="4">
        <v>7</v>
      </c>
      <c r="O8" s="4">
        <v>8</v>
      </c>
      <c r="P8" s="4">
        <v>2178</v>
      </c>
      <c r="Q8" s="5" t="s">
        <v>10</v>
      </c>
    </row>
    <row r="9" spans="1:33" ht="13.5" thickBot="1" x14ac:dyDescent="0.25">
      <c r="A9" s="6" t="s">
        <v>6</v>
      </c>
      <c r="B9" s="7">
        <v>3219</v>
      </c>
      <c r="C9" s="7">
        <v>58185</v>
      </c>
      <c r="D9" s="7">
        <v>274</v>
      </c>
      <c r="E9" s="7">
        <v>8831</v>
      </c>
      <c r="F9" s="7">
        <v>1205</v>
      </c>
      <c r="G9" s="7">
        <v>22056</v>
      </c>
      <c r="H9" s="7">
        <v>653</v>
      </c>
      <c r="I9" s="7">
        <v>16570</v>
      </c>
      <c r="J9" s="7">
        <v>86</v>
      </c>
      <c r="K9" s="7">
        <v>1352</v>
      </c>
      <c r="L9" s="7">
        <v>4</v>
      </c>
      <c r="M9" s="7">
        <v>46</v>
      </c>
      <c r="N9" s="7">
        <v>53</v>
      </c>
      <c r="O9" s="7">
        <v>154</v>
      </c>
      <c r="P9" s="7">
        <v>5431</v>
      </c>
      <c r="Q9" s="8" t="s">
        <v>11</v>
      </c>
    </row>
    <row r="10" spans="1:33" x14ac:dyDescent="0.2">
      <c r="A10" s="47">
        <v>43370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9">
        <v>5</v>
      </c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50">
        <v>0.57726851000000001</v>
      </c>
      <c r="X10" s="48"/>
      <c r="Y10" s="48"/>
      <c r="Z10" s="48"/>
      <c r="AA10" s="48"/>
      <c r="AB10" s="48"/>
      <c r="AC10" s="48"/>
      <c r="AD10" s="48"/>
      <c r="AE10" s="48"/>
      <c r="AF10" s="48"/>
      <c r="AG10" s="48"/>
    </row>
  </sheetData>
  <mergeCells count="13">
    <mergeCell ref="A10:K10"/>
    <mergeCell ref="L10:V10"/>
    <mergeCell ref="W10:AG10"/>
    <mergeCell ref="A1:C1"/>
    <mergeCell ref="L5:M5"/>
    <mergeCell ref="N5:O5"/>
    <mergeCell ref="P5:Q5"/>
    <mergeCell ref="O1:Q4"/>
    <mergeCell ref="B5:C5"/>
    <mergeCell ref="D5:E5"/>
    <mergeCell ref="F5:G5"/>
    <mergeCell ref="H5:I5"/>
    <mergeCell ref="J5:K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5" sqref="A5:H33"/>
    </sheetView>
  </sheetViews>
  <sheetFormatPr defaultColWidth="7.85546875" defaultRowHeight="12.75" x14ac:dyDescent="0.2"/>
  <cols>
    <col min="1" max="1" width="25" bestFit="1" customWidth="1"/>
    <col min="2" max="2" width="72.140625" bestFit="1" customWidth="1"/>
    <col min="3" max="8" width="11" customWidth="1"/>
    <col min="9" max="10" width="11.7109375" bestFit="1" customWidth="1"/>
    <col min="11" max="11" width="7.7109375" bestFit="1" customWidth="1"/>
    <col min="12" max="12" width="6.140625" bestFit="1" customWidth="1"/>
    <col min="13" max="14" width="12.5703125" bestFit="1" customWidth="1"/>
  </cols>
  <sheetData>
    <row r="1" spans="1:14" x14ac:dyDescent="0.2">
      <c r="A1" s="16" t="s">
        <v>89</v>
      </c>
      <c r="B1" s="27"/>
      <c r="C1" s="27"/>
      <c r="D1" s="27"/>
      <c r="E1" s="27"/>
      <c r="F1" s="45"/>
      <c r="G1" s="45"/>
      <c r="H1" s="45"/>
      <c r="I1" s="27"/>
      <c r="J1" s="27"/>
      <c r="K1" s="27"/>
      <c r="L1" s="27"/>
      <c r="M1" s="27"/>
      <c r="N1" s="27"/>
    </row>
    <row r="2" spans="1:14" x14ac:dyDescent="0.2">
      <c r="A2" s="16" t="s">
        <v>16</v>
      </c>
      <c r="B2" s="27"/>
      <c r="C2" s="27"/>
      <c r="D2" s="27"/>
      <c r="E2" s="27"/>
      <c r="F2" s="45"/>
      <c r="G2" s="45"/>
      <c r="H2" s="45"/>
      <c r="I2" s="27"/>
      <c r="J2" s="27"/>
      <c r="K2" s="27"/>
      <c r="L2" s="27"/>
      <c r="M2" s="27"/>
      <c r="N2" s="27"/>
    </row>
    <row r="3" spans="1:14" x14ac:dyDescent="0.2">
      <c r="A3" s="16" t="s">
        <v>90</v>
      </c>
      <c r="B3" s="27"/>
      <c r="C3" s="27"/>
      <c r="D3" s="27"/>
      <c r="E3" s="27"/>
      <c r="F3" s="45"/>
      <c r="G3" s="45"/>
      <c r="H3" s="45"/>
      <c r="I3" s="27"/>
      <c r="J3" s="27"/>
      <c r="K3" s="27"/>
      <c r="L3" s="27"/>
      <c r="M3" s="27"/>
      <c r="N3" s="27"/>
    </row>
    <row r="4" spans="1:14" ht="13.5" thickBot="1" x14ac:dyDescent="0.25">
      <c r="F4" s="46"/>
      <c r="G4" s="46"/>
      <c r="H4" s="46"/>
      <c r="J4" s="27"/>
      <c r="K4" s="27"/>
      <c r="L4" s="27"/>
      <c r="M4" s="27"/>
      <c r="N4" s="27"/>
    </row>
    <row r="5" spans="1:14" s="17" customFormat="1" ht="13.5" thickBot="1" x14ac:dyDescent="0.25">
      <c r="C5" s="51" t="s">
        <v>92</v>
      </c>
      <c r="D5" s="52"/>
      <c r="E5" s="51" t="s">
        <v>9</v>
      </c>
      <c r="F5" s="52"/>
      <c r="G5" s="53" t="s">
        <v>6</v>
      </c>
      <c r="H5" s="54"/>
    </row>
    <row r="6" spans="1:14" s="17" customFormat="1" ht="34.5" thickBot="1" x14ac:dyDescent="0.25">
      <c r="C6" s="13" t="s">
        <v>7</v>
      </c>
      <c r="D6" s="13" t="s">
        <v>91</v>
      </c>
      <c r="E6" s="13" t="s">
        <v>7</v>
      </c>
      <c r="F6" s="13" t="s">
        <v>91</v>
      </c>
      <c r="G6" s="14" t="s">
        <v>94</v>
      </c>
      <c r="H6" s="14" t="s">
        <v>91</v>
      </c>
    </row>
    <row r="7" spans="1:14" ht="13.5" thickBot="1" x14ac:dyDescent="0.25">
      <c r="A7" s="62" t="s">
        <v>17</v>
      </c>
      <c r="B7" s="1" t="s">
        <v>18</v>
      </c>
      <c r="C7" s="4">
        <v>1</v>
      </c>
      <c r="D7" s="4">
        <v>17</v>
      </c>
      <c r="E7" s="3"/>
      <c r="F7" s="3"/>
      <c r="G7" s="4">
        <v>1</v>
      </c>
      <c r="H7" s="5" t="s">
        <v>19</v>
      </c>
    </row>
    <row r="8" spans="1:14" ht="13.5" thickBot="1" x14ac:dyDescent="0.25">
      <c r="A8" s="58"/>
      <c r="B8" s="2" t="s">
        <v>20</v>
      </c>
      <c r="C8" s="4">
        <v>4</v>
      </c>
      <c r="D8" s="4">
        <v>8</v>
      </c>
      <c r="E8" s="3"/>
      <c r="F8" s="3"/>
      <c r="G8" s="4">
        <v>4</v>
      </c>
      <c r="H8" s="5" t="s">
        <v>21</v>
      </c>
    </row>
    <row r="9" spans="1:14" ht="13.5" thickBot="1" x14ac:dyDescent="0.25">
      <c r="A9" s="58"/>
      <c r="B9" s="2" t="s">
        <v>22</v>
      </c>
      <c r="C9" s="4">
        <v>5</v>
      </c>
      <c r="D9" s="4">
        <v>10</v>
      </c>
      <c r="E9" s="3"/>
      <c r="F9" s="3"/>
      <c r="G9" s="4">
        <v>5</v>
      </c>
      <c r="H9" s="5" t="s">
        <v>23</v>
      </c>
    </row>
    <row r="10" spans="1:14" ht="13.5" thickBot="1" x14ac:dyDescent="0.25">
      <c r="A10" s="59"/>
      <c r="B10" s="9" t="s">
        <v>6</v>
      </c>
      <c r="C10" s="11">
        <v>6</v>
      </c>
      <c r="D10" s="11">
        <v>27</v>
      </c>
      <c r="E10" s="10"/>
      <c r="F10" s="10"/>
      <c r="G10" s="11">
        <v>6</v>
      </c>
      <c r="H10" s="12" t="s">
        <v>24</v>
      </c>
    </row>
    <row r="11" spans="1:14" ht="13.5" thickBot="1" x14ac:dyDescent="0.25">
      <c r="A11" s="57" t="s">
        <v>25</v>
      </c>
      <c r="B11" s="2" t="s">
        <v>26</v>
      </c>
      <c r="C11" s="3"/>
      <c r="D11" s="3"/>
      <c r="E11" s="4">
        <v>5</v>
      </c>
      <c r="F11" s="4">
        <v>48</v>
      </c>
      <c r="G11" s="4">
        <v>5</v>
      </c>
      <c r="H11" s="5" t="s">
        <v>27</v>
      </c>
    </row>
    <row r="12" spans="1:14" ht="13.5" thickBot="1" x14ac:dyDescent="0.25">
      <c r="A12" s="58"/>
      <c r="B12" s="2" t="s">
        <v>28</v>
      </c>
      <c r="C12" s="4">
        <v>70</v>
      </c>
      <c r="D12" s="4">
        <v>226</v>
      </c>
      <c r="E12" s="3"/>
      <c r="F12" s="3"/>
      <c r="G12" s="4">
        <v>70</v>
      </c>
      <c r="H12" s="5" t="s">
        <v>29</v>
      </c>
    </row>
    <row r="13" spans="1:14" ht="13.5" thickBot="1" x14ac:dyDescent="0.25">
      <c r="A13" s="58"/>
      <c r="B13" s="2" t="s">
        <v>30</v>
      </c>
      <c r="C13" s="4">
        <v>5</v>
      </c>
      <c r="D13" s="4">
        <v>23</v>
      </c>
      <c r="E13" s="3"/>
      <c r="F13" s="3"/>
      <c r="G13" s="4">
        <v>5</v>
      </c>
      <c r="H13" s="5" t="s">
        <v>31</v>
      </c>
    </row>
    <row r="14" spans="1:14" ht="13.5" thickBot="1" x14ac:dyDescent="0.25">
      <c r="A14" s="58"/>
      <c r="B14" s="2" t="s">
        <v>32</v>
      </c>
      <c r="C14" s="4">
        <v>10</v>
      </c>
      <c r="D14" s="4">
        <v>80</v>
      </c>
      <c r="E14" s="4">
        <v>117</v>
      </c>
      <c r="F14" s="4">
        <v>2754</v>
      </c>
      <c r="G14" s="4">
        <v>127</v>
      </c>
      <c r="H14" s="5" t="s">
        <v>33</v>
      </c>
    </row>
    <row r="15" spans="1:14" ht="13.5" thickBot="1" x14ac:dyDescent="0.25">
      <c r="A15" s="58"/>
      <c r="B15" s="2" t="s">
        <v>20</v>
      </c>
      <c r="C15" s="4">
        <v>174</v>
      </c>
      <c r="D15" s="4">
        <v>1337</v>
      </c>
      <c r="E15" s="3"/>
      <c r="F15" s="3"/>
      <c r="G15" s="4">
        <v>174</v>
      </c>
      <c r="H15" s="5" t="s">
        <v>34</v>
      </c>
    </row>
    <row r="16" spans="1:14" ht="13.5" thickBot="1" x14ac:dyDescent="0.25">
      <c r="A16" s="58"/>
      <c r="B16" s="2" t="s">
        <v>35</v>
      </c>
      <c r="C16" s="4">
        <v>1</v>
      </c>
      <c r="D16" s="4">
        <v>2</v>
      </c>
      <c r="E16" s="3"/>
      <c r="F16" s="3"/>
      <c r="G16" s="4">
        <v>1</v>
      </c>
      <c r="H16" s="5" t="s">
        <v>36</v>
      </c>
    </row>
    <row r="17" spans="1:8" ht="13.5" thickBot="1" x14ac:dyDescent="0.25">
      <c r="A17" s="58"/>
      <c r="B17" s="2" t="s">
        <v>18</v>
      </c>
      <c r="C17" s="4">
        <v>2</v>
      </c>
      <c r="D17" s="4">
        <v>2</v>
      </c>
      <c r="E17" s="3"/>
      <c r="F17" s="3"/>
      <c r="G17" s="4">
        <v>2</v>
      </c>
      <c r="H17" s="5" t="s">
        <v>36</v>
      </c>
    </row>
    <row r="18" spans="1:8" ht="13.5" thickBot="1" x14ac:dyDescent="0.25">
      <c r="A18" s="58"/>
      <c r="B18" s="2" t="s">
        <v>37</v>
      </c>
      <c r="C18" s="3"/>
      <c r="D18" s="3"/>
      <c r="E18" s="4">
        <v>10</v>
      </c>
      <c r="F18" s="4">
        <v>94</v>
      </c>
      <c r="G18" s="4">
        <v>10</v>
      </c>
      <c r="H18" s="5" t="s">
        <v>38</v>
      </c>
    </row>
    <row r="19" spans="1:8" ht="13.5" thickBot="1" x14ac:dyDescent="0.25">
      <c r="A19" s="58"/>
      <c r="B19" s="2" t="s">
        <v>39</v>
      </c>
      <c r="C19" s="3"/>
      <c r="D19" s="3"/>
      <c r="E19" s="4">
        <v>19</v>
      </c>
      <c r="F19" s="4">
        <v>203</v>
      </c>
      <c r="G19" s="4">
        <v>19</v>
      </c>
      <c r="H19" s="5" t="s">
        <v>40</v>
      </c>
    </row>
    <row r="20" spans="1:8" ht="13.5" thickBot="1" x14ac:dyDescent="0.25">
      <c r="A20" s="58"/>
      <c r="B20" s="2" t="s">
        <v>22</v>
      </c>
      <c r="C20" s="4">
        <v>276</v>
      </c>
      <c r="D20" s="4">
        <v>1934</v>
      </c>
      <c r="E20" s="3"/>
      <c r="F20" s="3"/>
      <c r="G20" s="4">
        <v>276</v>
      </c>
      <c r="H20" s="5" t="s">
        <v>41</v>
      </c>
    </row>
    <row r="21" spans="1:8" ht="13.5" thickBot="1" x14ac:dyDescent="0.25">
      <c r="A21" s="58"/>
      <c r="B21" s="2" t="s">
        <v>42</v>
      </c>
      <c r="C21" s="3"/>
      <c r="D21" s="3"/>
      <c r="E21" s="4">
        <v>1</v>
      </c>
      <c r="F21" s="4">
        <v>1</v>
      </c>
      <c r="G21" s="4">
        <v>1</v>
      </c>
      <c r="H21" s="5" t="s">
        <v>43</v>
      </c>
    </row>
    <row r="22" spans="1:8" ht="13.5" thickBot="1" x14ac:dyDescent="0.25">
      <c r="A22" s="59"/>
      <c r="B22" s="9" t="s">
        <v>6</v>
      </c>
      <c r="C22" s="11">
        <v>369</v>
      </c>
      <c r="D22" s="11">
        <v>2691</v>
      </c>
      <c r="E22" s="11">
        <v>131</v>
      </c>
      <c r="F22" s="11">
        <v>2952</v>
      </c>
      <c r="G22" s="11">
        <v>499</v>
      </c>
      <c r="H22" s="12" t="s">
        <v>44</v>
      </c>
    </row>
    <row r="23" spans="1:8" ht="13.5" thickBot="1" x14ac:dyDescent="0.25">
      <c r="A23" s="57" t="s">
        <v>45</v>
      </c>
      <c r="B23" s="2" t="s">
        <v>32</v>
      </c>
      <c r="C23" s="4">
        <v>22</v>
      </c>
      <c r="D23" s="4">
        <v>213</v>
      </c>
      <c r="E23" s="3"/>
      <c r="F23" s="3"/>
      <c r="G23" s="4">
        <v>22</v>
      </c>
      <c r="H23" s="5" t="s">
        <v>46</v>
      </c>
    </row>
    <row r="24" spans="1:8" ht="13.5" thickBot="1" x14ac:dyDescent="0.25">
      <c r="A24" s="59"/>
      <c r="B24" s="9" t="s">
        <v>6</v>
      </c>
      <c r="C24" s="11">
        <v>22</v>
      </c>
      <c r="D24" s="11">
        <v>213</v>
      </c>
      <c r="E24" s="10"/>
      <c r="F24" s="10"/>
      <c r="G24" s="11">
        <v>22</v>
      </c>
      <c r="H24" s="12" t="s">
        <v>46</v>
      </c>
    </row>
    <row r="25" spans="1:8" ht="13.5" thickBot="1" x14ac:dyDescent="0.25">
      <c r="A25" s="57" t="s">
        <v>47</v>
      </c>
      <c r="B25" s="2" t="s">
        <v>48</v>
      </c>
      <c r="C25" s="4">
        <v>4</v>
      </c>
      <c r="D25" s="4">
        <v>17</v>
      </c>
      <c r="E25" s="3"/>
      <c r="F25" s="3"/>
      <c r="G25" s="4">
        <v>4</v>
      </c>
      <c r="H25" s="5" t="s">
        <v>19</v>
      </c>
    </row>
    <row r="26" spans="1:8" ht="13.5" thickBot="1" x14ac:dyDescent="0.25">
      <c r="A26" s="59"/>
      <c r="B26" s="9" t="s">
        <v>6</v>
      </c>
      <c r="C26" s="11">
        <v>4</v>
      </c>
      <c r="D26" s="11">
        <v>17</v>
      </c>
      <c r="E26" s="10"/>
      <c r="F26" s="10"/>
      <c r="G26" s="11">
        <v>4</v>
      </c>
      <c r="H26" s="12" t="s">
        <v>19</v>
      </c>
    </row>
    <row r="27" spans="1:8" ht="13.5" thickBot="1" x14ac:dyDescent="0.25">
      <c r="A27" s="57" t="s">
        <v>49</v>
      </c>
      <c r="B27" s="2" t="s">
        <v>35</v>
      </c>
      <c r="C27" s="4">
        <v>2</v>
      </c>
      <c r="D27" s="4">
        <v>38</v>
      </c>
      <c r="E27" s="3"/>
      <c r="F27" s="3"/>
      <c r="G27" s="4">
        <v>2</v>
      </c>
      <c r="H27" s="5" t="s">
        <v>50</v>
      </c>
    </row>
    <row r="28" spans="1:8" ht="13.5" thickBot="1" x14ac:dyDescent="0.25">
      <c r="A28" s="58"/>
      <c r="B28" s="2" t="s">
        <v>20</v>
      </c>
      <c r="C28" s="4">
        <v>379</v>
      </c>
      <c r="D28" s="4">
        <v>6506</v>
      </c>
      <c r="E28" s="3"/>
      <c r="F28" s="3"/>
      <c r="G28" s="4">
        <v>379</v>
      </c>
      <c r="H28" s="5" t="s">
        <v>51</v>
      </c>
    </row>
    <row r="29" spans="1:8" ht="13.5" thickBot="1" x14ac:dyDescent="0.25">
      <c r="A29" s="58"/>
      <c r="B29" s="2" t="s">
        <v>22</v>
      </c>
      <c r="C29" s="4">
        <v>608</v>
      </c>
      <c r="D29" s="4">
        <v>9222</v>
      </c>
      <c r="E29" s="3"/>
      <c r="F29" s="3"/>
      <c r="G29" s="4">
        <v>608</v>
      </c>
      <c r="H29" s="5" t="s">
        <v>52</v>
      </c>
    </row>
    <row r="30" spans="1:8" ht="13.5" thickBot="1" x14ac:dyDescent="0.25">
      <c r="A30" s="58"/>
      <c r="B30" s="2" t="s">
        <v>18</v>
      </c>
      <c r="C30" s="4">
        <v>68</v>
      </c>
      <c r="D30" s="4">
        <v>2164</v>
      </c>
      <c r="E30" s="3"/>
      <c r="F30" s="3"/>
      <c r="G30" s="4">
        <v>68</v>
      </c>
      <c r="H30" s="5" t="s">
        <v>53</v>
      </c>
    </row>
    <row r="31" spans="1:8" ht="13.5" thickBot="1" x14ac:dyDescent="0.25">
      <c r="A31" s="58"/>
      <c r="B31" s="2" t="s">
        <v>28</v>
      </c>
      <c r="C31" s="4">
        <v>189</v>
      </c>
      <c r="D31" s="4">
        <v>2489</v>
      </c>
      <c r="E31" s="3"/>
      <c r="F31" s="3"/>
      <c r="G31" s="4">
        <v>189</v>
      </c>
      <c r="H31" s="5" t="s">
        <v>54</v>
      </c>
    </row>
    <row r="32" spans="1:8" ht="13.5" thickBot="1" x14ac:dyDescent="0.25">
      <c r="A32" s="58"/>
      <c r="B32" s="2" t="s">
        <v>30</v>
      </c>
      <c r="C32" s="4">
        <v>19</v>
      </c>
      <c r="D32" s="4">
        <v>335</v>
      </c>
      <c r="E32" s="3"/>
      <c r="F32" s="3"/>
      <c r="G32" s="4">
        <v>19</v>
      </c>
      <c r="H32" s="5" t="s">
        <v>55</v>
      </c>
    </row>
    <row r="33" spans="1:8" ht="13.5" thickBot="1" x14ac:dyDescent="0.25">
      <c r="A33" s="59"/>
      <c r="B33" s="9" t="s">
        <v>6</v>
      </c>
      <c r="C33" s="11">
        <v>849</v>
      </c>
      <c r="D33" s="11">
        <v>18302</v>
      </c>
      <c r="E33" s="10"/>
      <c r="F33" s="10"/>
      <c r="G33" s="11">
        <v>849</v>
      </c>
      <c r="H33" s="12" t="s">
        <v>56</v>
      </c>
    </row>
    <row r="34" spans="1:8" ht="13.5" thickBot="1" x14ac:dyDescent="0.25">
      <c r="A34" s="57" t="s">
        <v>57</v>
      </c>
      <c r="B34" s="2" t="s">
        <v>26</v>
      </c>
      <c r="C34" s="4">
        <v>1</v>
      </c>
      <c r="D34" s="4">
        <v>1</v>
      </c>
      <c r="E34" s="3"/>
      <c r="F34" s="3"/>
      <c r="G34" s="4">
        <v>1</v>
      </c>
      <c r="H34" s="5" t="s">
        <v>43</v>
      </c>
    </row>
    <row r="35" spans="1:8" ht="13.5" thickBot="1" x14ac:dyDescent="0.25">
      <c r="A35" s="58"/>
      <c r="B35" s="2" t="s">
        <v>18</v>
      </c>
      <c r="C35" s="4">
        <v>3</v>
      </c>
      <c r="D35" s="4">
        <v>26</v>
      </c>
      <c r="E35" s="3"/>
      <c r="F35" s="3"/>
      <c r="G35" s="4">
        <v>3</v>
      </c>
      <c r="H35" s="5" t="s">
        <v>58</v>
      </c>
    </row>
    <row r="36" spans="1:8" ht="13.5" thickBot="1" x14ac:dyDescent="0.25">
      <c r="A36" s="58"/>
      <c r="B36" s="2" t="s">
        <v>59</v>
      </c>
      <c r="C36" s="4">
        <v>2</v>
      </c>
      <c r="D36" s="4">
        <v>4</v>
      </c>
      <c r="E36" s="3"/>
      <c r="F36" s="3"/>
      <c r="G36" s="4">
        <v>2</v>
      </c>
      <c r="H36" s="5" t="s">
        <v>60</v>
      </c>
    </row>
    <row r="37" spans="1:8" ht="13.5" thickBot="1" x14ac:dyDescent="0.25">
      <c r="A37" s="58"/>
      <c r="B37" s="2" t="s">
        <v>30</v>
      </c>
      <c r="C37" s="4">
        <v>28</v>
      </c>
      <c r="D37" s="4">
        <v>213</v>
      </c>
      <c r="E37" s="3"/>
      <c r="F37" s="3"/>
      <c r="G37" s="4">
        <v>28</v>
      </c>
      <c r="H37" s="5" t="s">
        <v>46</v>
      </c>
    </row>
    <row r="38" spans="1:8" ht="13.5" thickBot="1" x14ac:dyDescent="0.25">
      <c r="A38" s="58"/>
      <c r="B38" s="2" t="s">
        <v>28</v>
      </c>
      <c r="C38" s="4">
        <v>257</v>
      </c>
      <c r="D38" s="4">
        <v>1121</v>
      </c>
      <c r="E38" s="3"/>
      <c r="F38" s="3"/>
      <c r="G38" s="4">
        <v>257</v>
      </c>
      <c r="H38" s="5" t="s">
        <v>61</v>
      </c>
    </row>
    <row r="39" spans="1:8" ht="13.5" thickBot="1" x14ac:dyDescent="0.25">
      <c r="A39" s="58"/>
      <c r="B39" s="2" t="s">
        <v>22</v>
      </c>
      <c r="C39" s="4">
        <v>877</v>
      </c>
      <c r="D39" s="4">
        <v>6143</v>
      </c>
      <c r="E39" s="3"/>
      <c r="F39" s="3"/>
      <c r="G39" s="4">
        <v>877</v>
      </c>
      <c r="H39" s="5" t="s">
        <v>62</v>
      </c>
    </row>
    <row r="40" spans="1:8" ht="13.5" thickBot="1" x14ac:dyDescent="0.25">
      <c r="A40" s="58"/>
      <c r="B40" s="2" t="s">
        <v>20</v>
      </c>
      <c r="C40" s="4">
        <v>636</v>
      </c>
      <c r="D40" s="4">
        <v>4219</v>
      </c>
      <c r="E40" s="3"/>
      <c r="F40" s="3"/>
      <c r="G40" s="4">
        <v>636</v>
      </c>
      <c r="H40" s="5" t="s">
        <v>63</v>
      </c>
    </row>
    <row r="41" spans="1:8" ht="13.5" thickBot="1" x14ac:dyDescent="0.25">
      <c r="A41" s="59"/>
      <c r="B41" s="9" t="s">
        <v>6</v>
      </c>
      <c r="C41" s="11">
        <v>1173</v>
      </c>
      <c r="D41" s="11">
        <v>10377</v>
      </c>
      <c r="E41" s="10"/>
      <c r="F41" s="10"/>
      <c r="G41" s="11">
        <v>1173</v>
      </c>
      <c r="H41" s="12" t="s">
        <v>64</v>
      </c>
    </row>
    <row r="42" spans="1:8" ht="13.5" thickBot="1" x14ac:dyDescent="0.25">
      <c r="A42" s="57" t="s">
        <v>65</v>
      </c>
      <c r="B42" s="2" t="s">
        <v>48</v>
      </c>
      <c r="C42" s="4">
        <v>4</v>
      </c>
      <c r="D42" s="4">
        <v>5</v>
      </c>
      <c r="E42" s="3"/>
      <c r="F42" s="3"/>
      <c r="G42" s="4">
        <v>4</v>
      </c>
      <c r="H42" s="5" t="s">
        <v>66</v>
      </c>
    </row>
    <row r="43" spans="1:8" ht="13.5" thickBot="1" x14ac:dyDescent="0.25">
      <c r="A43" s="58"/>
      <c r="B43" s="2" t="s">
        <v>59</v>
      </c>
      <c r="C43" s="4">
        <v>14</v>
      </c>
      <c r="D43" s="4">
        <v>275</v>
      </c>
      <c r="E43" s="3"/>
      <c r="F43" s="3"/>
      <c r="G43" s="4">
        <v>14</v>
      </c>
      <c r="H43" s="5" t="s">
        <v>67</v>
      </c>
    </row>
    <row r="44" spans="1:8" ht="13.5" thickBot="1" x14ac:dyDescent="0.25">
      <c r="A44" s="59"/>
      <c r="B44" s="9" t="s">
        <v>6</v>
      </c>
      <c r="C44" s="11">
        <v>14</v>
      </c>
      <c r="D44" s="11">
        <v>280</v>
      </c>
      <c r="E44" s="10"/>
      <c r="F44" s="10"/>
      <c r="G44" s="11">
        <v>14</v>
      </c>
      <c r="H44" s="12" t="s">
        <v>68</v>
      </c>
    </row>
    <row r="45" spans="1:8" ht="13.5" thickBot="1" x14ac:dyDescent="0.25">
      <c r="A45" s="57" t="s">
        <v>69</v>
      </c>
      <c r="B45" s="2" t="s">
        <v>42</v>
      </c>
      <c r="C45" s="3"/>
      <c r="D45" s="3"/>
      <c r="E45" s="4">
        <v>3</v>
      </c>
      <c r="F45" s="4">
        <v>12</v>
      </c>
      <c r="G45" s="4">
        <v>3</v>
      </c>
      <c r="H45" s="5" t="s">
        <v>70</v>
      </c>
    </row>
    <row r="46" spans="1:8" ht="13.5" thickBot="1" x14ac:dyDescent="0.25">
      <c r="A46" s="58"/>
      <c r="B46" s="2" t="s">
        <v>39</v>
      </c>
      <c r="C46" s="3"/>
      <c r="D46" s="3"/>
      <c r="E46" s="4">
        <v>106</v>
      </c>
      <c r="F46" s="4">
        <v>1218</v>
      </c>
      <c r="G46" s="4">
        <v>106</v>
      </c>
      <c r="H46" s="5" t="s">
        <v>71</v>
      </c>
    </row>
    <row r="47" spans="1:8" ht="13.5" thickBot="1" x14ac:dyDescent="0.25">
      <c r="A47" s="58"/>
      <c r="B47" s="2" t="s">
        <v>28</v>
      </c>
      <c r="C47" s="4">
        <v>443</v>
      </c>
      <c r="D47" s="4">
        <v>2822</v>
      </c>
      <c r="E47" s="3"/>
      <c r="F47" s="3"/>
      <c r="G47" s="4">
        <v>443</v>
      </c>
      <c r="H47" s="5" t="s">
        <v>72</v>
      </c>
    </row>
    <row r="48" spans="1:8" ht="13.5" thickBot="1" x14ac:dyDescent="0.25">
      <c r="A48" s="58"/>
      <c r="B48" s="2" t="s">
        <v>30</v>
      </c>
      <c r="C48" s="4">
        <v>30</v>
      </c>
      <c r="D48" s="4">
        <v>432</v>
      </c>
      <c r="E48" s="3"/>
      <c r="F48" s="3"/>
      <c r="G48" s="4">
        <v>30</v>
      </c>
      <c r="H48" s="5" t="s">
        <v>73</v>
      </c>
    </row>
    <row r="49" spans="1:14" ht="13.5" thickBot="1" x14ac:dyDescent="0.25">
      <c r="A49" s="58"/>
      <c r="B49" s="2" t="s">
        <v>18</v>
      </c>
      <c r="C49" s="4">
        <v>29</v>
      </c>
      <c r="D49" s="4">
        <v>689</v>
      </c>
      <c r="E49" s="4">
        <v>1</v>
      </c>
      <c r="F49" s="4">
        <v>6</v>
      </c>
      <c r="G49" s="4">
        <v>30</v>
      </c>
      <c r="H49" s="5" t="s">
        <v>74</v>
      </c>
    </row>
    <row r="50" spans="1:14" ht="13.5" thickBot="1" x14ac:dyDescent="0.25">
      <c r="A50" s="58"/>
      <c r="B50" s="2" t="s">
        <v>32</v>
      </c>
      <c r="C50" s="3"/>
      <c r="D50" s="3"/>
      <c r="E50" s="4">
        <v>2015</v>
      </c>
      <c r="F50" s="4">
        <v>42525</v>
      </c>
      <c r="G50" s="4">
        <v>2015</v>
      </c>
      <c r="H50" s="5" t="s">
        <v>75</v>
      </c>
    </row>
    <row r="51" spans="1:14" ht="13.5" thickBot="1" x14ac:dyDescent="0.25">
      <c r="A51" s="58"/>
      <c r="B51" s="2" t="s">
        <v>26</v>
      </c>
      <c r="C51" s="3"/>
      <c r="D51" s="3"/>
      <c r="E51" s="4">
        <v>21</v>
      </c>
      <c r="F51" s="4">
        <v>242</v>
      </c>
      <c r="G51" s="4">
        <v>21</v>
      </c>
      <c r="H51" s="5" t="s">
        <v>76</v>
      </c>
    </row>
    <row r="52" spans="1:14" ht="13.5" thickBot="1" x14ac:dyDescent="0.25">
      <c r="A52" s="58"/>
      <c r="B52" s="2" t="s">
        <v>22</v>
      </c>
      <c r="C52" s="4">
        <v>973</v>
      </c>
      <c r="D52" s="4">
        <v>15283</v>
      </c>
      <c r="E52" s="3"/>
      <c r="F52" s="3"/>
      <c r="G52" s="4">
        <v>973</v>
      </c>
      <c r="H52" s="5" t="s">
        <v>77</v>
      </c>
    </row>
    <row r="53" spans="1:14" ht="13.5" thickBot="1" x14ac:dyDescent="0.25">
      <c r="A53" s="58"/>
      <c r="B53" s="2" t="s">
        <v>48</v>
      </c>
      <c r="C53" s="3"/>
      <c r="D53" s="3"/>
      <c r="E53" s="4">
        <v>1</v>
      </c>
      <c r="F53" s="4">
        <v>1</v>
      </c>
      <c r="G53" s="4">
        <v>1</v>
      </c>
      <c r="H53" s="5" t="s">
        <v>43</v>
      </c>
    </row>
    <row r="54" spans="1:14" ht="13.5" thickBot="1" x14ac:dyDescent="0.25">
      <c r="A54" s="58"/>
      <c r="B54" s="2" t="s">
        <v>78</v>
      </c>
      <c r="C54" s="3"/>
      <c r="D54" s="3"/>
      <c r="E54" s="4">
        <v>1</v>
      </c>
      <c r="F54" s="4">
        <v>2</v>
      </c>
      <c r="G54" s="4">
        <v>1</v>
      </c>
      <c r="H54" s="5" t="s">
        <v>36</v>
      </c>
    </row>
    <row r="55" spans="1:14" ht="13.5" thickBot="1" x14ac:dyDescent="0.25">
      <c r="A55" s="58"/>
      <c r="B55" s="2" t="s">
        <v>79</v>
      </c>
      <c r="C55" s="4">
        <v>3</v>
      </c>
      <c r="D55" s="4">
        <v>9</v>
      </c>
      <c r="E55" s="4">
        <v>8</v>
      </c>
      <c r="F55" s="4">
        <v>12</v>
      </c>
      <c r="G55" s="4">
        <v>11</v>
      </c>
      <c r="H55" s="5" t="s">
        <v>80</v>
      </c>
    </row>
    <row r="56" spans="1:14" ht="13.5" thickBot="1" x14ac:dyDescent="0.25">
      <c r="A56" s="58"/>
      <c r="B56" s="2" t="s">
        <v>20</v>
      </c>
      <c r="C56" s="4">
        <v>680</v>
      </c>
      <c r="D56" s="4">
        <v>14093</v>
      </c>
      <c r="E56" s="3"/>
      <c r="F56" s="3"/>
      <c r="G56" s="4">
        <v>680</v>
      </c>
      <c r="H56" s="5" t="s">
        <v>81</v>
      </c>
    </row>
    <row r="57" spans="1:14" ht="13.5" thickBot="1" x14ac:dyDescent="0.25">
      <c r="A57" s="58"/>
      <c r="B57" s="2" t="s">
        <v>37</v>
      </c>
      <c r="C57" s="3"/>
      <c r="D57" s="3"/>
      <c r="E57" s="4">
        <v>120</v>
      </c>
      <c r="F57" s="4">
        <v>1145</v>
      </c>
      <c r="G57" s="4">
        <v>120</v>
      </c>
      <c r="H57" s="5" t="s">
        <v>82</v>
      </c>
    </row>
    <row r="58" spans="1:14" ht="13.5" thickBot="1" x14ac:dyDescent="0.25">
      <c r="A58" s="59"/>
      <c r="B58" s="9" t="s">
        <v>6</v>
      </c>
      <c r="C58" s="11">
        <v>1429</v>
      </c>
      <c r="D58" s="11">
        <v>28078</v>
      </c>
      <c r="E58" s="11">
        <v>2080</v>
      </c>
      <c r="F58" s="11">
        <v>44248</v>
      </c>
      <c r="G58" s="11">
        <v>3493</v>
      </c>
      <c r="H58" s="12" t="s">
        <v>83</v>
      </c>
    </row>
    <row r="59" spans="1:14" ht="13.5" thickBot="1" x14ac:dyDescent="0.25">
      <c r="A59" s="60" t="s">
        <v>6</v>
      </c>
      <c r="B59" s="61"/>
      <c r="C59" s="7">
        <v>3300</v>
      </c>
      <c r="D59" s="7">
        <v>59985</v>
      </c>
      <c r="E59" s="7">
        <v>2178</v>
      </c>
      <c r="F59" s="7">
        <v>47200</v>
      </c>
      <c r="G59" s="7">
        <v>5431</v>
      </c>
      <c r="H59" s="8" t="s">
        <v>11</v>
      </c>
    </row>
    <row r="60" spans="1:14" x14ac:dyDescent="0.2">
      <c r="A60" s="47">
        <v>43370</v>
      </c>
      <c r="B60" s="48"/>
      <c r="C60" s="48"/>
      <c r="D60" s="48"/>
      <c r="E60" s="48"/>
      <c r="F60" s="49">
        <v>6</v>
      </c>
      <c r="G60" s="48"/>
      <c r="H60" s="48"/>
      <c r="I60" s="48"/>
      <c r="J60" s="48"/>
      <c r="K60" s="50">
        <v>0.57726851000000001</v>
      </c>
      <c r="L60" s="48"/>
      <c r="M60" s="48"/>
      <c r="N60" s="48"/>
    </row>
    <row r="61" spans="1:14" x14ac:dyDescent="0.2">
      <c r="A61" t="s">
        <v>95</v>
      </c>
    </row>
  </sheetData>
  <mergeCells count="16">
    <mergeCell ref="C5:D5"/>
    <mergeCell ref="E5:F5"/>
    <mergeCell ref="G5:H5"/>
    <mergeCell ref="F1:H4"/>
    <mergeCell ref="A7:A10"/>
    <mergeCell ref="A11:A22"/>
    <mergeCell ref="A23:A24"/>
    <mergeCell ref="A25:A26"/>
    <mergeCell ref="A27:A33"/>
    <mergeCell ref="F60:J60"/>
    <mergeCell ref="K60:N60"/>
    <mergeCell ref="A34:A41"/>
    <mergeCell ref="A42:A44"/>
    <mergeCell ref="A45:A58"/>
    <mergeCell ref="A59:B59"/>
    <mergeCell ref="A60:E6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workbookViewId="0">
      <selection activeCell="G6" sqref="G6"/>
    </sheetView>
  </sheetViews>
  <sheetFormatPr defaultColWidth="7.85546875" defaultRowHeight="12.75" x14ac:dyDescent="0.2"/>
  <cols>
    <col min="1" max="1" width="28.7109375" bestFit="1" customWidth="1"/>
    <col min="2" max="11" width="15" customWidth="1"/>
    <col min="12" max="12" width="5" bestFit="1" customWidth="1"/>
    <col min="13" max="14" width="10.85546875" bestFit="1" customWidth="1"/>
    <col min="15" max="15" width="6.42578125" bestFit="1" customWidth="1"/>
    <col min="16" max="16" width="5" bestFit="1" customWidth="1"/>
    <col min="17" max="18" width="6.5703125" bestFit="1" customWidth="1"/>
    <col min="19" max="19" width="7.7109375" bestFit="1" customWidth="1"/>
    <col min="20" max="20" width="6.140625" bestFit="1" customWidth="1"/>
    <col min="21" max="22" width="12.5703125" bestFit="1" customWidth="1"/>
  </cols>
  <sheetData>
    <row r="1" spans="1:22" ht="15" customHeight="1" x14ac:dyDescent="0.2">
      <c r="A1" s="44" t="s">
        <v>89</v>
      </c>
      <c r="B1" s="44"/>
      <c r="C1" s="27"/>
      <c r="D1" s="27"/>
      <c r="E1" s="27"/>
      <c r="F1" s="27"/>
      <c r="G1" s="27"/>
      <c r="H1" s="27"/>
      <c r="I1" s="45"/>
      <c r="J1" s="45"/>
      <c r="K1" s="45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2" ht="15" customHeight="1" x14ac:dyDescent="0.2">
      <c r="A2" s="16" t="s">
        <v>84</v>
      </c>
      <c r="B2" s="27"/>
      <c r="C2" s="27"/>
      <c r="D2" s="27"/>
      <c r="E2" s="27"/>
      <c r="F2" s="27"/>
      <c r="G2" s="27"/>
      <c r="H2" s="27"/>
      <c r="I2" s="45"/>
      <c r="J2" s="45"/>
      <c r="K2" s="45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2" x14ac:dyDescent="0.2">
      <c r="A3" s="16" t="s">
        <v>90</v>
      </c>
      <c r="B3" s="27"/>
      <c r="C3" s="27"/>
      <c r="D3" s="27"/>
      <c r="E3" s="27"/>
      <c r="F3" s="27"/>
      <c r="G3" s="27"/>
      <c r="H3" s="27"/>
      <c r="I3" s="45"/>
      <c r="J3" s="45"/>
      <c r="K3" s="45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</row>
    <row r="4" spans="1:22" ht="13.5" thickBot="1" x14ac:dyDescent="0.25">
      <c r="A4" s="27"/>
      <c r="B4" s="27"/>
      <c r="C4" s="27"/>
      <c r="D4" s="27"/>
      <c r="E4" s="27"/>
      <c r="F4" s="27"/>
      <c r="G4" s="27"/>
      <c r="H4" s="27"/>
      <c r="I4" s="46"/>
      <c r="J4" s="46"/>
      <c r="K4" s="46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</row>
    <row r="5" spans="1:22" s="15" customFormat="1" ht="13.5" thickBot="1" x14ac:dyDescent="0.25">
      <c r="A5" s="17"/>
      <c r="B5" s="51" t="s">
        <v>85</v>
      </c>
      <c r="C5" s="52"/>
      <c r="D5" s="51" t="s">
        <v>86</v>
      </c>
      <c r="E5" s="52"/>
      <c r="F5" s="51" t="s">
        <v>87</v>
      </c>
      <c r="G5" s="52"/>
      <c r="H5" s="51" t="s">
        <v>88</v>
      </c>
      <c r="I5" s="52"/>
      <c r="J5" s="53" t="s">
        <v>6</v>
      </c>
      <c r="K5" s="54"/>
      <c r="L5" s="27"/>
      <c r="M5" s="27"/>
      <c r="N5" s="27"/>
      <c r="O5" s="27"/>
    </row>
    <row r="6" spans="1:22" s="15" customFormat="1" ht="23.25" thickBot="1" x14ac:dyDescent="0.25">
      <c r="A6" s="17"/>
      <c r="B6" s="13" t="s">
        <v>7</v>
      </c>
      <c r="C6" s="13" t="s">
        <v>91</v>
      </c>
      <c r="D6" s="13" t="s">
        <v>7</v>
      </c>
      <c r="E6" s="13" t="s">
        <v>91</v>
      </c>
      <c r="F6" s="13" t="s">
        <v>7</v>
      </c>
      <c r="G6" s="13" t="s">
        <v>91</v>
      </c>
      <c r="H6" s="13" t="s">
        <v>7</v>
      </c>
      <c r="I6" s="13" t="s">
        <v>91</v>
      </c>
      <c r="J6" s="14" t="s">
        <v>94</v>
      </c>
      <c r="K6" s="31" t="s">
        <v>91</v>
      </c>
      <c r="L6" s="27"/>
      <c r="M6" s="27"/>
      <c r="N6" s="27"/>
      <c r="O6" s="27"/>
    </row>
    <row r="7" spans="1:22" s="15" customFormat="1" ht="13.5" thickBot="1" x14ac:dyDescent="0.25">
      <c r="A7" s="22" t="s">
        <v>47</v>
      </c>
      <c r="B7" s="4">
        <v>4</v>
      </c>
      <c r="C7" s="4">
        <v>17</v>
      </c>
      <c r="D7" s="35"/>
      <c r="E7" s="35"/>
      <c r="F7" s="35"/>
      <c r="G7" s="35"/>
      <c r="H7" s="35"/>
      <c r="I7" s="35"/>
      <c r="J7" s="4">
        <v>4</v>
      </c>
      <c r="K7" s="32" t="s">
        <v>19</v>
      </c>
      <c r="L7" s="27"/>
      <c r="M7" s="27"/>
      <c r="N7" s="27"/>
      <c r="O7" s="27"/>
    </row>
    <row r="8" spans="1:22" s="15" customFormat="1" ht="13.5" thickBot="1" x14ac:dyDescent="0.25">
      <c r="A8" s="20" t="s">
        <v>65</v>
      </c>
      <c r="B8" s="30">
        <v>16</v>
      </c>
      <c r="C8" s="30">
        <v>280</v>
      </c>
      <c r="D8" s="36"/>
      <c r="E8" s="36"/>
      <c r="F8" s="36"/>
      <c r="G8" s="36"/>
      <c r="H8" s="36"/>
      <c r="I8" s="36"/>
      <c r="J8" s="30">
        <v>16</v>
      </c>
      <c r="K8" s="33">
        <v>280</v>
      </c>
      <c r="L8" s="27"/>
      <c r="M8" s="27"/>
      <c r="N8" s="27"/>
      <c r="O8" s="27"/>
    </row>
    <row r="9" spans="1:22" ht="13.5" thickBot="1" x14ac:dyDescent="0.25">
      <c r="A9" s="20" t="s">
        <v>57</v>
      </c>
      <c r="B9" s="4">
        <v>1187</v>
      </c>
      <c r="C9" s="4">
        <v>10371</v>
      </c>
      <c r="D9" s="35">
        <v>1</v>
      </c>
      <c r="E9" s="35">
        <v>1</v>
      </c>
      <c r="F9" s="4">
        <v>4</v>
      </c>
      <c r="G9" s="4">
        <v>4</v>
      </c>
      <c r="H9" s="4">
        <v>1</v>
      </c>
      <c r="I9" s="4">
        <v>1</v>
      </c>
      <c r="J9" s="4">
        <v>1187</v>
      </c>
      <c r="K9" s="32">
        <v>10377</v>
      </c>
      <c r="L9" s="19"/>
      <c r="M9" s="19"/>
      <c r="N9" s="19"/>
      <c r="O9" s="19"/>
      <c r="P9" s="50" t="s">
        <v>90</v>
      </c>
      <c r="Q9" s="48"/>
      <c r="R9" s="48"/>
      <c r="S9" s="48"/>
      <c r="T9" s="48"/>
      <c r="U9" s="48"/>
      <c r="V9" s="48"/>
    </row>
    <row r="10" spans="1:22" ht="13.5" thickBot="1" x14ac:dyDescent="0.25">
      <c r="A10" s="20" t="s">
        <v>25</v>
      </c>
      <c r="B10" s="4">
        <v>451</v>
      </c>
      <c r="C10" s="4">
        <v>4584</v>
      </c>
      <c r="D10" s="4">
        <v>10</v>
      </c>
      <c r="E10" s="4">
        <v>80</v>
      </c>
      <c r="F10" s="4">
        <v>46</v>
      </c>
      <c r="G10" s="4">
        <v>979</v>
      </c>
      <c r="H10" s="35"/>
      <c r="I10" s="35"/>
      <c r="J10" s="4">
        <v>506</v>
      </c>
      <c r="K10" s="32">
        <v>5643</v>
      </c>
      <c r="L10" s="27"/>
      <c r="M10" s="27"/>
      <c r="N10" s="27"/>
      <c r="O10" s="27"/>
    </row>
    <row r="11" spans="1:22" ht="13.5" thickBot="1" x14ac:dyDescent="0.25">
      <c r="A11" s="20" t="s">
        <v>17</v>
      </c>
      <c r="B11" s="4">
        <v>6</v>
      </c>
      <c r="C11" s="4">
        <v>27</v>
      </c>
      <c r="D11" s="35"/>
      <c r="E11" s="35"/>
      <c r="F11" s="35"/>
      <c r="G11" s="35"/>
      <c r="H11" s="35"/>
      <c r="I11" s="35"/>
      <c r="J11" s="4">
        <v>6</v>
      </c>
      <c r="K11" s="32">
        <v>27</v>
      </c>
      <c r="L11" s="27"/>
      <c r="M11" s="27"/>
      <c r="N11" s="27"/>
      <c r="O11" s="27"/>
    </row>
    <row r="12" spans="1:22" ht="13.5" thickBot="1" x14ac:dyDescent="0.25">
      <c r="A12" s="20" t="s">
        <v>49</v>
      </c>
      <c r="B12" s="30">
        <v>870</v>
      </c>
      <c r="C12" s="30">
        <v>18303</v>
      </c>
      <c r="D12" s="36">
        <v>1</v>
      </c>
      <c r="E12" s="36">
        <v>1</v>
      </c>
      <c r="F12" s="36"/>
      <c r="G12" s="36"/>
      <c r="H12" s="37">
        <v>1</v>
      </c>
      <c r="I12" s="37">
        <v>1</v>
      </c>
      <c r="J12" s="30">
        <v>870</v>
      </c>
      <c r="K12" s="33">
        <v>18305</v>
      </c>
      <c r="L12" s="27"/>
      <c r="M12" s="27"/>
      <c r="N12" s="27"/>
      <c r="O12" s="27"/>
    </row>
    <row r="13" spans="1:22" ht="13.5" thickBot="1" x14ac:dyDescent="0.25">
      <c r="A13" s="20" t="s">
        <v>45</v>
      </c>
      <c r="B13" s="36"/>
      <c r="C13" s="36"/>
      <c r="D13" s="30">
        <v>22</v>
      </c>
      <c r="E13" s="30">
        <v>213</v>
      </c>
      <c r="F13" s="36"/>
      <c r="G13" s="36"/>
      <c r="H13" s="36"/>
      <c r="I13" s="36"/>
      <c r="J13" s="30">
        <v>22</v>
      </c>
      <c r="K13" s="33">
        <v>213</v>
      </c>
      <c r="L13" s="27"/>
      <c r="M13" s="27"/>
      <c r="N13" s="27"/>
      <c r="O13" s="27"/>
    </row>
    <row r="14" spans="1:22" ht="13.5" thickBot="1" x14ac:dyDescent="0.25">
      <c r="A14" s="20" t="s">
        <v>69</v>
      </c>
      <c r="B14" s="30">
        <v>3136</v>
      </c>
      <c r="C14" s="30">
        <v>63451</v>
      </c>
      <c r="D14" s="36">
        <v>706</v>
      </c>
      <c r="E14" s="36">
        <v>8873</v>
      </c>
      <c r="F14" s="36">
        <v>4</v>
      </c>
      <c r="G14" s="37">
        <v>4</v>
      </c>
      <c r="H14" s="37">
        <v>1</v>
      </c>
      <c r="I14" s="37">
        <v>1</v>
      </c>
      <c r="J14" s="30">
        <v>3578</v>
      </c>
      <c r="K14" s="33">
        <v>72329</v>
      </c>
      <c r="L14" s="27"/>
      <c r="M14" s="27"/>
      <c r="N14" s="27"/>
      <c r="O14" s="27"/>
    </row>
    <row r="15" spans="1:22" ht="13.5" thickBot="1" x14ac:dyDescent="0.25">
      <c r="A15" s="21" t="s">
        <v>6</v>
      </c>
      <c r="B15" s="7">
        <v>4949</v>
      </c>
      <c r="C15" s="7">
        <v>97029</v>
      </c>
      <c r="D15" s="7">
        <v>728</v>
      </c>
      <c r="E15" s="7">
        <v>9166</v>
      </c>
      <c r="F15" s="7">
        <v>53</v>
      </c>
      <c r="G15" s="7">
        <v>987</v>
      </c>
      <c r="H15" s="7">
        <v>3</v>
      </c>
      <c r="I15" s="7">
        <v>3</v>
      </c>
      <c r="J15" s="7">
        <v>5431</v>
      </c>
      <c r="K15" s="34" t="s">
        <v>11</v>
      </c>
      <c r="L15" s="27"/>
      <c r="M15" s="27"/>
      <c r="N15" s="27"/>
      <c r="O15" s="27"/>
    </row>
    <row r="16" spans="1:22" x14ac:dyDescent="0.2">
      <c r="A16" s="29" t="s">
        <v>95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15"/>
      <c r="M16" s="15"/>
      <c r="N16" s="15"/>
      <c r="O16" s="15"/>
    </row>
    <row r="17" spans="1:22" x14ac:dyDescent="0.2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15"/>
      <c r="M17" s="15"/>
      <c r="N17" s="15"/>
      <c r="O17" s="15"/>
    </row>
    <row r="18" spans="1:22" x14ac:dyDescent="0.2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15"/>
      <c r="M18" s="15"/>
      <c r="N18" s="15"/>
      <c r="O18" s="15"/>
    </row>
    <row r="19" spans="1:22" x14ac:dyDescent="0.2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</row>
    <row r="20" spans="1:22" x14ac:dyDescent="0.2">
      <c r="A20" s="18">
        <v>43370</v>
      </c>
      <c r="B20" s="18"/>
      <c r="C20" s="18"/>
      <c r="D20" s="18"/>
      <c r="E20" s="18"/>
      <c r="F20" s="18"/>
      <c r="G20" s="18"/>
      <c r="H20" s="18"/>
      <c r="I20" s="19">
        <v>7</v>
      </c>
      <c r="J20" s="19"/>
      <c r="K20" s="19"/>
      <c r="P20" s="50">
        <v>0.57726851000000001</v>
      </c>
      <c r="Q20" s="48"/>
      <c r="R20" s="48"/>
      <c r="S20" s="48"/>
      <c r="T20" s="48"/>
      <c r="U20" s="48"/>
      <c r="V20" s="48"/>
    </row>
    <row r="21" spans="1:22" x14ac:dyDescent="0.2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</row>
    <row r="22" spans="1:22" x14ac:dyDescent="0.2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</row>
    <row r="23" spans="1:22" x14ac:dyDescent="0.2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</row>
    <row r="24" spans="1:22" x14ac:dyDescent="0.2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1:22" ht="13.5" thickBot="1" x14ac:dyDescent="0.25">
      <c r="A25" s="21" t="s">
        <v>6</v>
      </c>
      <c r="B25" s="38"/>
      <c r="C25" s="27"/>
      <c r="D25" s="27"/>
      <c r="E25" s="27"/>
      <c r="F25" s="27"/>
      <c r="G25" s="27"/>
      <c r="H25" s="27"/>
      <c r="I25" s="27"/>
      <c r="J25" s="27"/>
      <c r="K25" s="27"/>
    </row>
    <row r="26" spans="1:22" x14ac:dyDescent="0.2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7" spans="1:22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  <row r="28" spans="1:22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</row>
    <row r="29" spans="1:22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</row>
  </sheetData>
  <mergeCells count="9">
    <mergeCell ref="P20:V20"/>
    <mergeCell ref="I1:K4"/>
    <mergeCell ref="A1:B1"/>
    <mergeCell ref="P9:V9"/>
    <mergeCell ref="B5:C5"/>
    <mergeCell ref="D5:E5"/>
    <mergeCell ref="F5:G5"/>
    <mergeCell ref="H5:I5"/>
    <mergeCell ref="J5:K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J20" sqref="J20"/>
    </sheetView>
  </sheetViews>
  <sheetFormatPr defaultColWidth="7.85546875" defaultRowHeight="12.75" x14ac:dyDescent="0.2"/>
  <cols>
    <col min="1" max="1" width="25" style="23" bestFit="1" customWidth="1"/>
    <col min="2" max="2" width="11.5703125" style="23" customWidth="1"/>
    <col min="3" max="6" width="11.42578125" style="23" customWidth="1"/>
    <col min="7" max="7" width="12.5703125" style="23" bestFit="1" customWidth="1"/>
    <col min="8" max="8" width="13.85546875" style="23" customWidth="1"/>
    <col min="9" max="9" width="10.28515625" style="23" customWidth="1"/>
    <col min="10" max="11" width="12.5703125" style="23" bestFit="1" customWidth="1"/>
    <col min="12" max="16384" width="7.85546875" style="23"/>
  </cols>
  <sheetData>
    <row r="1" spans="1:11" x14ac:dyDescent="0.2">
      <c r="A1" s="44" t="s">
        <v>89</v>
      </c>
      <c r="B1" s="44"/>
      <c r="D1" s="45"/>
      <c r="E1" s="45"/>
      <c r="F1" s="45"/>
      <c r="I1" s="28"/>
      <c r="J1" s="28"/>
      <c r="K1" s="28"/>
    </row>
    <row r="2" spans="1:11" x14ac:dyDescent="0.2">
      <c r="A2" s="24" t="s">
        <v>96</v>
      </c>
      <c r="B2" s="28"/>
      <c r="C2" s="28"/>
      <c r="D2" s="45"/>
      <c r="E2" s="45"/>
      <c r="F2" s="45"/>
      <c r="G2" s="28"/>
      <c r="H2" s="28"/>
      <c r="I2" s="28"/>
      <c r="J2" s="28"/>
      <c r="K2" s="28"/>
    </row>
    <row r="3" spans="1:11" x14ac:dyDescent="0.2">
      <c r="A3" s="24" t="s">
        <v>90</v>
      </c>
      <c r="B3" s="28"/>
      <c r="C3" s="28"/>
      <c r="D3" s="45"/>
      <c r="E3" s="45"/>
      <c r="F3" s="45"/>
      <c r="G3" s="28"/>
      <c r="H3" s="28"/>
      <c r="I3" s="28"/>
      <c r="J3" s="28"/>
      <c r="K3" s="28"/>
    </row>
    <row r="4" spans="1:11" ht="13.5" thickBot="1" x14ac:dyDescent="0.25">
      <c r="D4" s="46"/>
      <c r="E4" s="46"/>
      <c r="F4" s="46"/>
      <c r="I4" s="28"/>
      <c r="J4" s="28"/>
      <c r="K4" s="28"/>
    </row>
    <row r="5" spans="1:11" s="39" customFormat="1" ht="13.5" thickBot="1" x14ac:dyDescent="0.25">
      <c r="D5" s="36"/>
      <c r="E5" s="36"/>
      <c r="F5" s="36"/>
      <c r="I5" s="40"/>
      <c r="J5" s="40"/>
      <c r="K5" s="40"/>
    </row>
    <row r="6" spans="1:11" ht="13.5" thickBot="1" x14ac:dyDescent="0.25">
      <c r="A6" s="17"/>
      <c r="B6" s="17"/>
      <c r="G6" s="41" t="s">
        <v>92</v>
      </c>
      <c r="H6" s="25" t="s">
        <v>9</v>
      </c>
      <c r="I6" s="26" t="s">
        <v>6</v>
      </c>
    </row>
    <row r="7" spans="1:11" ht="27" customHeight="1" thickBot="1" x14ac:dyDescent="0.25">
      <c r="A7" s="17"/>
      <c r="B7" s="17"/>
      <c r="G7" s="13" t="s">
        <v>91</v>
      </c>
      <c r="H7" s="13" t="s">
        <v>91</v>
      </c>
      <c r="I7" s="14" t="s">
        <v>98</v>
      </c>
    </row>
    <row r="8" spans="1:11" ht="13.5" thickBot="1" x14ac:dyDescent="0.25">
      <c r="A8" s="57" t="s">
        <v>25</v>
      </c>
      <c r="B8" s="66" t="s">
        <v>26</v>
      </c>
      <c r="C8" s="67"/>
      <c r="D8" s="67"/>
      <c r="E8" s="67"/>
      <c r="F8" s="68"/>
      <c r="G8" s="42">
        <v>26427</v>
      </c>
      <c r="H8" s="4">
        <v>225</v>
      </c>
      <c r="I8" s="4">
        <f>SUM(G8:H8)</f>
        <v>26652</v>
      </c>
    </row>
    <row r="9" spans="1:11" ht="13.5" thickBot="1" x14ac:dyDescent="0.25">
      <c r="A9" s="58"/>
      <c r="B9" s="66" t="s">
        <v>100</v>
      </c>
      <c r="C9" s="67"/>
      <c r="D9" s="67"/>
      <c r="E9" s="67"/>
      <c r="F9" s="68"/>
      <c r="G9" s="4">
        <v>20716</v>
      </c>
      <c r="H9" s="43"/>
      <c r="I9" s="4">
        <f t="shared" ref="I9:I12" si="0">SUM(G9:H9)</f>
        <v>20716</v>
      </c>
    </row>
    <row r="10" spans="1:11" ht="13.5" thickBot="1" x14ac:dyDescent="0.25">
      <c r="A10" s="58"/>
      <c r="B10" s="66" t="s">
        <v>97</v>
      </c>
      <c r="C10" s="67"/>
      <c r="D10" s="67"/>
      <c r="E10" s="67"/>
      <c r="F10" s="68"/>
      <c r="G10" s="4"/>
      <c r="H10" s="4">
        <v>4022</v>
      </c>
      <c r="I10" s="4">
        <f t="shared" si="0"/>
        <v>4022</v>
      </c>
    </row>
    <row r="11" spans="1:11" ht="13.5" thickBot="1" x14ac:dyDescent="0.25">
      <c r="A11" s="58"/>
      <c r="B11" s="66" t="s">
        <v>32</v>
      </c>
      <c r="C11" s="67"/>
      <c r="D11" s="67"/>
      <c r="E11" s="67"/>
      <c r="F11" s="68"/>
      <c r="G11" s="4"/>
      <c r="H11" s="4">
        <v>1961</v>
      </c>
      <c r="I11" s="4">
        <f t="shared" si="0"/>
        <v>1961</v>
      </c>
    </row>
    <row r="12" spans="1:11" ht="13.5" thickBot="1" x14ac:dyDescent="0.25">
      <c r="A12" s="58"/>
      <c r="B12" s="66" t="s">
        <v>99</v>
      </c>
      <c r="C12" s="67"/>
      <c r="D12" s="67"/>
      <c r="E12" s="67"/>
      <c r="F12" s="68"/>
      <c r="G12" s="4"/>
      <c r="H12" s="4">
        <v>6085</v>
      </c>
      <c r="I12" s="4">
        <f t="shared" si="0"/>
        <v>6085</v>
      </c>
    </row>
    <row r="13" spans="1:11" ht="13.5" thickBot="1" x14ac:dyDescent="0.25">
      <c r="A13" s="59"/>
      <c r="B13" s="63" t="s">
        <v>6</v>
      </c>
      <c r="C13" s="64"/>
      <c r="D13" s="64"/>
      <c r="E13" s="64"/>
      <c r="F13" s="65"/>
      <c r="G13" s="11">
        <f>SUM(G8:G12)</f>
        <v>47143</v>
      </c>
      <c r="H13" s="11">
        <f>SUM(H8:H12)</f>
        <v>12293</v>
      </c>
      <c r="I13" s="11">
        <f>SUM(I8:I12)</f>
        <v>59436</v>
      </c>
    </row>
  </sheetData>
  <mergeCells count="9">
    <mergeCell ref="A1:B1"/>
    <mergeCell ref="D1:F4"/>
    <mergeCell ref="B13:F13"/>
    <mergeCell ref="B8:F8"/>
    <mergeCell ref="B9:F9"/>
    <mergeCell ref="A8:A13"/>
    <mergeCell ref="B10:F10"/>
    <mergeCell ref="B11:F11"/>
    <mergeCell ref="B12:F1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2C1C7EB7EC5344BEA90E0DB8A78E6A" ma:contentTypeVersion="0" ma:contentTypeDescription="Create a new document." ma:contentTypeScope="" ma:versionID="399799c2bab0fbb35896d0706e77b5a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184FED-E368-4060-A29B-60CA7F0FCE9B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0F46756-E1FE-49E8-A43C-E515E44808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2EADBE-11F6-45AD-AB79-17ECCD882B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Age</vt:lpstr>
      <vt:lpstr>County</vt:lpstr>
      <vt:lpstr>Procedure</vt:lpstr>
      <vt:lpstr>Provider Type by POS</vt:lpstr>
      <vt:lpstr>Self Directed</vt:lpstr>
    </vt:vector>
  </TitlesOfParts>
  <Company>IBM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Ashlock, Danielle</dc:creator>
  <cp:lastModifiedBy>Ashlock, Danielle</cp:lastModifiedBy>
  <dcterms:created xsi:type="dcterms:W3CDTF">2018-09-28T15:47:49Z</dcterms:created>
  <dcterms:modified xsi:type="dcterms:W3CDTF">2018-10-26T18:35:29Z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0x0101007D2C1C7EB7EC5344BEA90E0DB8A78E6A</vt:lpwstr>
  </property>
</Properties>
</file>